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e\Desktop\Excel Intro Files\"/>
    </mc:Choice>
  </mc:AlternateContent>
  <xr:revisionPtr revIDLastSave="0" documentId="13_ncr:1_{90D10147-84CA-48D7-B7E1-B8BA306C7873}" xr6:coauthVersionLast="44" xr6:coauthVersionMax="44" xr10:uidLastSave="{00000000-0000-0000-0000-000000000000}"/>
  <bookViews>
    <workbookView xWindow="-120" yWindow="-120" windowWidth="29040" windowHeight="15840" xr2:uid="{F9A8122A-E780-4B0C-86DB-525E70DDC0AF}"/>
  </bookViews>
  <sheets>
    <sheet name="Sheet 1" sheetId="1" r:id="rId1"/>
  </sheets>
  <definedNames>
    <definedName name="_xlnm._FilterDatabase" localSheetId="0" hidden="1">'Sheet 1'!$A$1:$O$222</definedName>
    <definedName name="Z_A4DBD003_6148_45B9_8B07_FEB77A6345F3_.wvu.FilterData" localSheetId="0" hidden="1">'Sheet 1'!$A$1:$R$222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7" i="1" l="1"/>
  <c r="M107" i="1"/>
  <c r="N35" i="1"/>
  <c r="M35" i="1"/>
  <c r="N67" i="1"/>
  <c r="M67" i="1"/>
  <c r="N71" i="1"/>
  <c r="M71" i="1"/>
  <c r="N153" i="1"/>
  <c r="M153" i="1"/>
  <c r="N111" i="1"/>
  <c r="M111" i="1"/>
  <c r="N77" i="1"/>
  <c r="M77" i="1"/>
  <c r="N45" i="1"/>
  <c r="M45" i="1"/>
  <c r="N2" i="1"/>
  <c r="M2" i="1"/>
  <c r="N109" i="1"/>
  <c r="M109" i="1"/>
  <c r="N62" i="1"/>
  <c r="M62" i="1"/>
  <c r="N149" i="1"/>
  <c r="M149" i="1"/>
  <c r="N22" i="1"/>
  <c r="M22" i="1"/>
  <c r="N203" i="1"/>
  <c r="M203" i="1"/>
  <c r="N82" i="1"/>
  <c r="M82" i="1"/>
  <c r="N91" i="1"/>
  <c r="M91" i="1"/>
  <c r="N8" i="1"/>
  <c r="M8" i="1"/>
  <c r="N23" i="1"/>
  <c r="M23" i="1"/>
  <c r="N135" i="1"/>
  <c r="M135" i="1"/>
  <c r="N213" i="1"/>
  <c r="M213" i="1"/>
  <c r="N119" i="1"/>
  <c r="M119" i="1"/>
  <c r="N37" i="1"/>
  <c r="M37" i="1"/>
  <c r="N9" i="1"/>
  <c r="M9" i="1"/>
  <c r="N180" i="1"/>
  <c r="M180" i="1"/>
  <c r="N73" i="1"/>
  <c r="M73" i="1"/>
  <c r="N130" i="1"/>
  <c r="M130" i="1"/>
  <c r="N206" i="1"/>
  <c r="M206" i="1"/>
  <c r="N59" i="1"/>
  <c r="M59" i="1"/>
  <c r="N202" i="1"/>
  <c r="M202" i="1"/>
  <c r="N42" i="1"/>
  <c r="M42" i="1"/>
  <c r="N88" i="1"/>
  <c r="M88" i="1"/>
  <c r="N3" i="1"/>
  <c r="M3" i="1"/>
  <c r="N173" i="1"/>
  <c r="M173" i="1"/>
  <c r="N157" i="1"/>
  <c r="M157" i="1"/>
  <c r="N151" i="1"/>
  <c r="M151" i="1"/>
  <c r="N63" i="1"/>
  <c r="M63" i="1"/>
  <c r="N6" i="1"/>
  <c r="M6" i="1"/>
  <c r="N16" i="1"/>
  <c r="M16" i="1"/>
  <c r="N127" i="1"/>
  <c r="M127" i="1"/>
  <c r="N219" i="1"/>
  <c r="M219" i="1"/>
  <c r="N163" i="1"/>
  <c r="M163" i="1"/>
  <c r="N192" i="1"/>
  <c r="M192" i="1"/>
  <c r="N205" i="1"/>
  <c r="M205" i="1"/>
  <c r="N113" i="1"/>
  <c r="M113" i="1"/>
  <c r="N199" i="1"/>
  <c r="M199" i="1"/>
  <c r="N68" i="1"/>
  <c r="M68" i="1"/>
  <c r="N5" i="1"/>
  <c r="M5" i="1"/>
  <c r="N208" i="1"/>
  <c r="M208" i="1"/>
  <c r="N115" i="1"/>
  <c r="M115" i="1"/>
  <c r="N103" i="1"/>
  <c r="M103" i="1"/>
  <c r="N185" i="1"/>
  <c r="M185" i="1"/>
  <c r="N123" i="1"/>
  <c r="M123" i="1"/>
  <c r="N58" i="1"/>
  <c r="M58" i="1"/>
  <c r="N20" i="1"/>
  <c r="M20" i="1"/>
  <c r="N100" i="1"/>
  <c r="M100" i="1"/>
  <c r="N72" i="1"/>
  <c r="M72" i="1"/>
  <c r="N184" i="1"/>
  <c r="M184" i="1"/>
  <c r="N169" i="1"/>
  <c r="M169" i="1"/>
  <c r="N36" i="1"/>
  <c r="M36" i="1"/>
  <c r="N155" i="1"/>
  <c r="M155" i="1"/>
  <c r="N141" i="1"/>
  <c r="M141" i="1"/>
  <c r="N124" i="1"/>
  <c r="M124" i="1"/>
  <c r="N69" i="1"/>
  <c r="M69" i="1"/>
  <c r="N190" i="1"/>
  <c r="M190" i="1"/>
  <c r="N31" i="1"/>
  <c r="M31" i="1"/>
  <c r="N96" i="1"/>
  <c r="M96" i="1"/>
  <c r="N40" i="1"/>
  <c r="M40" i="1"/>
  <c r="N11" i="1"/>
  <c r="M11" i="1"/>
  <c r="N179" i="1"/>
  <c r="M179" i="1"/>
  <c r="N104" i="1"/>
  <c r="M104" i="1"/>
  <c r="N188" i="1"/>
  <c r="M188" i="1"/>
  <c r="N128" i="1"/>
  <c r="M128" i="1"/>
  <c r="N210" i="1"/>
  <c r="M210" i="1"/>
  <c r="N198" i="1"/>
  <c r="M198" i="1"/>
  <c r="N147" i="1"/>
  <c r="M147" i="1"/>
  <c r="N186" i="1"/>
  <c r="M186" i="1"/>
  <c r="N134" i="1"/>
  <c r="M134" i="1"/>
  <c r="N46" i="1"/>
  <c r="M46" i="1"/>
  <c r="N64" i="1"/>
  <c r="M64" i="1"/>
  <c r="N97" i="1"/>
  <c r="M97" i="1"/>
  <c r="N129" i="1"/>
  <c r="M129" i="1"/>
  <c r="N74" i="1"/>
  <c r="M74" i="1"/>
  <c r="N15" i="1"/>
  <c r="M15" i="1"/>
  <c r="N156" i="1"/>
  <c r="M156" i="1"/>
  <c r="N139" i="1"/>
  <c r="M139" i="1"/>
  <c r="N12" i="1"/>
  <c r="M12" i="1"/>
  <c r="N178" i="1"/>
  <c r="M178" i="1"/>
  <c r="N57" i="1"/>
  <c r="M57" i="1"/>
  <c r="N218" i="1"/>
  <c r="M218" i="1"/>
  <c r="N60" i="1"/>
  <c r="M60" i="1"/>
  <c r="N125" i="1"/>
  <c r="M125" i="1"/>
  <c r="N90" i="1"/>
  <c r="M90" i="1"/>
  <c r="N47" i="1"/>
  <c r="M47" i="1"/>
  <c r="N84" i="1"/>
  <c r="M84" i="1"/>
  <c r="N33" i="1"/>
  <c r="M33" i="1"/>
  <c r="N212" i="1"/>
  <c r="M212" i="1"/>
  <c r="N44" i="1"/>
  <c r="M44" i="1"/>
  <c r="N26" i="1"/>
  <c r="M26" i="1"/>
  <c r="N32" i="1"/>
  <c r="M32" i="1"/>
  <c r="N70" i="1"/>
  <c r="M70" i="1"/>
  <c r="N7" i="1"/>
  <c r="M7" i="1"/>
  <c r="N165" i="1"/>
  <c r="M165" i="1"/>
  <c r="N177" i="1"/>
  <c r="M177" i="1"/>
  <c r="N132" i="1"/>
  <c r="M132" i="1"/>
  <c r="N182" i="1"/>
  <c r="M182" i="1"/>
  <c r="N116" i="1"/>
  <c r="M116" i="1"/>
  <c r="N27" i="1"/>
  <c r="M27" i="1"/>
  <c r="N187" i="1"/>
  <c r="M187" i="1"/>
  <c r="N24" i="1"/>
  <c r="M24" i="1"/>
  <c r="N220" i="1"/>
  <c r="M220" i="1"/>
  <c r="N118" i="1"/>
  <c r="M118" i="1"/>
  <c r="N207" i="1"/>
  <c r="M207" i="1"/>
  <c r="N133" i="1"/>
  <c r="M133" i="1"/>
  <c r="N75" i="1"/>
  <c r="M75" i="1"/>
  <c r="N215" i="1"/>
  <c r="M215" i="1"/>
  <c r="N25" i="1"/>
  <c r="M25" i="1"/>
  <c r="N34" i="1"/>
  <c r="M34" i="1"/>
  <c r="N204" i="1"/>
  <c r="M204" i="1"/>
  <c r="N102" i="1"/>
  <c r="M102" i="1"/>
  <c r="N18" i="1"/>
  <c r="M18" i="1"/>
  <c r="N29" i="1"/>
  <c r="M29" i="1"/>
  <c r="N146" i="1"/>
  <c r="M146" i="1"/>
  <c r="N183" i="1"/>
  <c r="M183" i="1"/>
  <c r="N51" i="1"/>
  <c r="M51" i="1"/>
  <c r="N138" i="1"/>
  <c r="M138" i="1"/>
  <c r="N53" i="1"/>
  <c r="M53" i="1"/>
  <c r="N4" i="1"/>
  <c r="M4" i="1"/>
  <c r="N170" i="1"/>
  <c r="M170" i="1"/>
  <c r="N136" i="1"/>
  <c r="M136" i="1"/>
  <c r="N154" i="1"/>
  <c r="M154" i="1"/>
  <c r="N137" i="1"/>
  <c r="M137" i="1"/>
  <c r="N54" i="1"/>
  <c r="M54" i="1"/>
  <c r="N43" i="1"/>
  <c r="M43" i="1"/>
  <c r="N162" i="1"/>
  <c r="M162" i="1"/>
  <c r="N112" i="1"/>
  <c r="M112" i="1"/>
  <c r="N120" i="1"/>
  <c r="M120" i="1"/>
  <c r="N17" i="1"/>
  <c r="M17" i="1"/>
  <c r="N221" i="1"/>
  <c r="M221" i="1"/>
  <c r="N83" i="1"/>
  <c r="M83" i="1"/>
  <c r="N41" i="1"/>
  <c r="M41" i="1"/>
  <c r="N87" i="1"/>
  <c r="M87" i="1"/>
  <c r="N93" i="1"/>
  <c r="M93" i="1"/>
  <c r="N121" i="1"/>
  <c r="M121" i="1"/>
  <c r="N216" i="1"/>
  <c r="M216" i="1"/>
  <c r="N10" i="1"/>
  <c r="M10" i="1"/>
  <c r="N89" i="1"/>
  <c r="M89" i="1"/>
  <c r="N76" i="1"/>
  <c r="M76" i="1"/>
  <c r="N50" i="1"/>
  <c r="M50" i="1"/>
  <c r="N174" i="1"/>
  <c r="M174" i="1"/>
  <c r="N164" i="1"/>
  <c r="M164" i="1"/>
  <c r="N98" i="1"/>
  <c r="M98" i="1"/>
  <c r="N175" i="1"/>
  <c r="M175" i="1"/>
  <c r="N161" i="1"/>
  <c r="M161" i="1"/>
  <c r="N106" i="1"/>
  <c r="M106" i="1"/>
  <c r="N95" i="1"/>
  <c r="M95" i="1"/>
  <c r="N181" i="1"/>
  <c r="M181" i="1"/>
  <c r="N214" i="1"/>
  <c r="M214" i="1"/>
  <c r="N55" i="1"/>
  <c r="M55" i="1"/>
  <c r="N92" i="1"/>
  <c r="M92" i="1"/>
  <c r="N189" i="1"/>
  <c r="M189" i="1"/>
  <c r="N80" i="1"/>
  <c r="M80" i="1"/>
  <c r="N13" i="1"/>
  <c r="M13" i="1"/>
  <c r="N142" i="1"/>
  <c r="M142" i="1"/>
  <c r="N79" i="1"/>
  <c r="M79" i="1"/>
  <c r="N143" i="1"/>
  <c r="M143" i="1"/>
  <c r="N19" i="1"/>
  <c r="M19" i="1"/>
  <c r="N160" i="1"/>
  <c r="M160" i="1"/>
  <c r="N86" i="1"/>
  <c r="M86" i="1"/>
  <c r="N85" i="1"/>
  <c r="M85" i="1"/>
  <c r="N171" i="1"/>
  <c r="M171" i="1"/>
  <c r="N191" i="1"/>
  <c r="M191" i="1"/>
  <c r="N61" i="1"/>
  <c r="M61" i="1"/>
  <c r="N150" i="1"/>
  <c r="M150" i="1"/>
  <c r="N217" i="1"/>
  <c r="M217" i="1"/>
  <c r="N211" i="1"/>
  <c r="M211" i="1"/>
  <c r="N172" i="1"/>
  <c r="M172" i="1"/>
  <c r="N81" i="1"/>
  <c r="M81" i="1"/>
  <c r="N140" i="1"/>
  <c r="M140" i="1"/>
  <c r="N176" i="1"/>
  <c r="M176" i="1"/>
  <c r="N52" i="1"/>
  <c r="M52" i="1"/>
  <c r="N114" i="1"/>
  <c r="M114" i="1"/>
  <c r="N66" i="1"/>
  <c r="M66" i="1"/>
  <c r="N194" i="1"/>
  <c r="M194" i="1"/>
  <c r="N78" i="1"/>
  <c r="M78" i="1"/>
  <c r="N21" i="1"/>
  <c r="M21" i="1"/>
  <c r="N101" i="1"/>
  <c r="M101" i="1"/>
  <c r="N14" i="1"/>
  <c r="M14" i="1"/>
  <c r="N126" i="1"/>
  <c r="M126" i="1"/>
  <c r="N94" i="1"/>
  <c r="M94" i="1"/>
  <c r="N152" i="1"/>
  <c r="M152" i="1"/>
  <c r="N222" i="1"/>
  <c r="M222" i="1"/>
  <c r="N110" i="1"/>
  <c r="M110" i="1"/>
  <c r="N122" i="1"/>
  <c r="M122" i="1"/>
  <c r="N201" i="1"/>
  <c r="M201" i="1"/>
  <c r="N197" i="1"/>
  <c r="M197" i="1"/>
  <c r="N108" i="1"/>
  <c r="M108" i="1"/>
  <c r="N200" i="1"/>
  <c r="M200" i="1"/>
  <c r="N49" i="1"/>
  <c r="M49" i="1"/>
  <c r="N65" i="1"/>
  <c r="M65" i="1"/>
  <c r="N166" i="1"/>
  <c r="M166" i="1"/>
  <c r="N131" i="1"/>
  <c r="M131" i="1"/>
  <c r="N145" i="1"/>
  <c r="M145" i="1"/>
  <c r="N196" i="1"/>
  <c r="M196" i="1"/>
  <c r="N144" i="1"/>
  <c r="M144" i="1"/>
  <c r="N167" i="1"/>
  <c r="M167" i="1"/>
  <c r="N168" i="1"/>
  <c r="M168" i="1"/>
  <c r="N56" i="1"/>
  <c r="M56" i="1"/>
  <c r="N99" i="1"/>
  <c r="M99" i="1"/>
  <c r="N28" i="1"/>
  <c r="M28" i="1"/>
  <c r="N193" i="1"/>
  <c r="M193" i="1"/>
  <c r="N148" i="1"/>
  <c r="M148" i="1"/>
  <c r="N30" i="1"/>
  <c r="M30" i="1"/>
  <c r="N195" i="1"/>
  <c r="M195" i="1"/>
  <c r="N38" i="1"/>
  <c r="M38" i="1"/>
  <c r="N159" i="1"/>
  <c r="M159" i="1"/>
  <c r="N48" i="1"/>
  <c r="M48" i="1"/>
  <c r="N105" i="1"/>
  <c r="M105" i="1"/>
  <c r="N39" i="1"/>
  <c r="M39" i="1"/>
  <c r="N209" i="1"/>
  <c r="M209" i="1"/>
  <c r="N117" i="1"/>
  <c r="M117" i="1"/>
  <c r="N158" i="1"/>
  <c r="M158" i="1"/>
</calcChain>
</file>

<file path=xl/sharedStrings.xml><?xml version="1.0" encoding="utf-8"?>
<sst xmlns="http://schemas.openxmlformats.org/spreadsheetml/2006/main" count="2220" uniqueCount="1089">
  <si>
    <t>Employee ID</t>
  </si>
  <si>
    <t>FirstName</t>
  </si>
  <si>
    <t>LastName</t>
  </si>
  <si>
    <t>MI</t>
  </si>
  <si>
    <t>SSN</t>
  </si>
  <si>
    <t>Title</t>
  </si>
  <si>
    <t>Address</t>
  </si>
  <si>
    <t>City</t>
  </si>
  <si>
    <t>State</t>
  </si>
  <si>
    <t>Zip Code</t>
  </si>
  <si>
    <t>Home Phone</t>
  </si>
  <si>
    <t>Department</t>
  </si>
  <si>
    <t>Birth Date</t>
  </si>
  <si>
    <t>Hire Date</t>
  </si>
  <si>
    <t>Salary</t>
  </si>
  <si>
    <t>Brewster</t>
  </si>
  <si>
    <t>Olson</t>
  </si>
  <si>
    <t>F</t>
  </si>
  <si>
    <t>656-51-2165</t>
  </si>
  <si>
    <t>Line Worker</t>
  </si>
  <si>
    <t>813 Williams Street</t>
  </si>
  <si>
    <t>Longmeadow</t>
  </si>
  <si>
    <t>MA</t>
  </si>
  <si>
    <t>567-1054</t>
  </si>
  <si>
    <t>Production</t>
  </si>
  <si>
    <t>April</t>
  </si>
  <si>
    <t>Lawforme</t>
  </si>
  <si>
    <t>321-34-6654</t>
  </si>
  <si>
    <t>Accountant</t>
  </si>
  <si>
    <t>56 Main Street</t>
  </si>
  <si>
    <t>Northampton</t>
  </si>
  <si>
    <t>584-2107</t>
  </si>
  <si>
    <t>Finance</t>
  </si>
  <si>
    <t>George</t>
  </si>
  <si>
    <t>Welch</t>
  </si>
  <si>
    <t>R</t>
  </si>
  <si>
    <t>965-13-2498</t>
  </si>
  <si>
    <t>Engineer</t>
  </si>
  <si>
    <t>77 Boylston Street</t>
  </si>
  <si>
    <t>Springfield</t>
  </si>
  <si>
    <t>781-7320</t>
  </si>
  <si>
    <t>Engineering</t>
  </si>
  <si>
    <t>Erin</t>
  </si>
  <si>
    <t>Bys</t>
  </si>
  <si>
    <t>E</t>
  </si>
  <si>
    <t>321-32-6546</t>
  </si>
  <si>
    <t>P.O. Box 521</t>
  </si>
  <si>
    <t>W. Springfield</t>
  </si>
  <si>
    <t>781-8297</t>
  </si>
  <si>
    <t>Jessica</t>
  </si>
  <si>
    <t>Humphries</t>
  </si>
  <si>
    <t>O</t>
  </si>
  <si>
    <t>653-26-5986</t>
  </si>
  <si>
    <t>Manager</t>
  </si>
  <si>
    <t>P.O. Box 98</t>
  </si>
  <si>
    <t>Three Rivers</t>
  </si>
  <si>
    <t>283-3418</t>
  </si>
  <si>
    <t>Human Resources</t>
  </si>
  <si>
    <t>Denis</t>
  </si>
  <si>
    <t>Clapp</t>
  </si>
  <si>
    <t>D</t>
  </si>
  <si>
    <t>312-06-5654</t>
  </si>
  <si>
    <t>2036 Boston Road</t>
  </si>
  <si>
    <t>Wilbraham</t>
  </si>
  <si>
    <t>543-3534</t>
  </si>
  <si>
    <t>Alexa</t>
  </si>
  <si>
    <t>Ormsby</t>
  </si>
  <si>
    <t>T</t>
  </si>
  <si>
    <t>123-45-6789</t>
  </si>
  <si>
    <t>Sales Person</t>
  </si>
  <si>
    <t>264 North Main Street</t>
  </si>
  <si>
    <t>East Longmeadow</t>
  </si>
  <si>
    <t>525-4391</t>
  </si>
  <si>
    <t>Marketing</t>
  </si>
  <si>
    <t>Deina</t>
  </si>
  <si>
    <t>Burgess</t>
  </si>
  <si>
    <t>498-76-1657</t>
  </si>
  <si>
    <t>1760 Main Street, Box 2814</t>
  </si>
  <si>
    <t>733-9206</t>
  </si>
  <si>
    <t>Herbert</t>
  </si>
  <si>
    <t>Stramel</t>
  </si>
  <si>
    <t>A</t>
  </si>
  <si>
    <t>654-32-9879</t>
  </si>
  <si>
    <t>1500 Main Street</t>
  </si>
  <si>
    <t>01114-0002</t>
  </si>
  <si>
    <t>781-2520</t>
  </si>
  <si>
    <t>Laura</t>
  </si>
  <si>
    <t>Boardman</t>
  </si>
  <si>
    <t>321-41-5511</t>
  </si>
  <si>
    <t>1355 Liberty Street #303</t>
  </si>
  <si>
    <t>734-3690</t>
  </si>
  <si>
    <t>Susan</t>
  </si>
  <si>
    <t>Morray</t>
  </si>
  <si>
    <t>P</t>
  </si>
  <si>
    <t>321-13-2013</t>
  </si>
  <si>
    <t>1380 Main Street</t>
  </si>
  <si>
    <t>01103-1616</t>
  </si>
  <si>
    <t>781-5184</t>
  </si>
  <si>
    <t>Stobacc</t>
  </si>
  <si>
    <t>M</t>
  </si>
  <si>
    <t>653-22-8698</t>
  </si>
  <si>
    <t>333 Elm Street</t>
  </si>
  <si>
    <t>586-5555</t>
  </si>
  <si>
    <t>Natalie</t>
  </si>
  <si>
    <t>Black</t>
  </si>
  <si>
    <t>B</t>
  </si>
  <si>
    <t>032-79-8794</t>
  </si>
  <si>
    <t>38 Main Street</t>
  </si>
  <si>
    <t>01060-3153</t>
  </si>
  <si>
    <t>584-6984</t>
  </si>
  <si>
    <t>Sarah</t>
  </si>
  <si>
    <t>Hegarty</t>
  </si>
  <si>
    <t>654-65-4321</t>
  </si>
  <si>
    <t>1500 Main Street, Suite 2108</t>
  </si>
  <si>
    <t>739-6931</t>
  </si>
  <si>
    <t>Magdalena</t>
  </si>
  <si>
    <t>Cross</t>
  </si>
  <si>
    <t>654-65-1321</t>
  </si>
  <si>
    <t>111 Pleasant Street</t>
  </si>
  <si>
    <t>584-0481</t>
  </si>
  <si>
    <t>Rawnsley</t>
  </si>
  <si>
    <t>456-13-2105</t>
  </si>
  <si>
    <t>Researcher</t>
  </si>
  <si>
    <t>395 Pleasant Street</t>
  </si>
  <si>
    <t>R&amp;D</t>
  </si>
  <si>
    <t>Kathleen</t>
  </si>
  <si>
    <t>Rathmann</t>
  </si>
  <si>
    <t>654-65-4105</t>
  </si>
  <si>
    <t>12 Bell Street</t>
  </si>
  <si>
    <t>Chicopee</t>
  </si>
  <si>
    <t>01013-1241</t>
  </si>
  <si>
    <t>594-2714</t>
  </si>
  <si>
    <t>Ronald</t>
  </si>
  <si>
    <t>Michaels</t>
  </si>
  <si>
    <t>654-63-5132</t>
  </si>
  <si>
    <t>42 Harrison Avenue</t>
  </si>
  <si>
    <t>584-6338</t>
  </si>
  <si>
    <t>Aurora</t>
  </si>
  <si>
    <t>Sullivan</t>
  </si>
  <si>
    <t>986-51-6598</t>
  </si>
  <si>
    <t>P.O. Box 1094</t>
  </si>
  <si>
    <t>01090-1094</t>
  </si>
  <si>
    <t>734-5681</t>
  </si>
  <si>
    <t>Mario</t>
  </si>
  <si>
    <t>Montiglio</t>
  </si>
  <si>
    <t>C</t>
  </si>
  <si>
    <t>596-69-6693</t>
  </si>
  <si>
    <t>293 Elm Street</t>
  </si>
  <si>
    <t>732-5465</t>
  </si>
  <si>
    <t>Jennifer</t>
  </si>
  <si>
    <t>Manning</t>
  </si>
  <si>
    <t>033-01-5401</t>
  </si>
  <si>
    <t>1350 Main Street</t>
  </si>
  <si>
    <t>739-6911</t>
  </si>
  <si>
    <t>Shelley</t>
  </si>
  <si>
    <t>Pryor</t>
  </si>
  <si>
    <t>132-11-6556</t>
  </si>
  <si>
    <t>1295 State Street</t>
  </si>
  <si>
    <t>788-8411</t>
  </si>
  <si>
    <t>Madalyn</t>
  </si>
  <si>
    <t>Digironimo</t>
  </si>
  <si>
    <t>H</t>
  </si>
  <si>
    <t>210-32-6543</t>
  </si>
  <si>
    <t>9 3/4 Market Street</t>
  </si>
  <si>
    <t>586-7657</t>
  </si>
  <si>
    <t>Gerald</t>
  </si>
  <si>
    <t>Clarke-Mayberg</t>
  </si>
  <si>
    <t>Y</t>
  </si>
  <si>
    <t>614-21-3246</t>
  </si>
  <si>
    <t>7 Spring House Road</t>
  </si>
  <si>
    <t>Hampden</t>
  </si>
  <si>
    <t>566-8737</t>
  </si>
  <si>
    <t>Ellen</t>
  </si>
  <si>
    <t>Telzer</t>
  </si>
  <si>
    <t>G</t>
  </si>
  <si>
    <t>406-54-1513</t>
  </si>
  <si>
    <t>146 Chestnut Street</t>
  </si>
  <si>
    <t>781-7000</t>
  </si>
  <si>
    <t>Maya</t>
  </si>
  <si>
    <t>Irvine</t>
  </si>
  <si>
    <t>065-51-3246</t>
  </si>
  <si>
    <t>34 Chestnut Street</t>
  </si>
  <si>
    <t>Ludlow</t>
  </si>
  <si>
    <t>583-8358</t>
  </si>
  <si>
    <t>Makena</t>
  </si>
  <si>
    <t>J</t>
  </si>
  <si>
    <t>324-65-1313</t>
  </si>
  <si>
    <t>155 Maple Street, Suite 204</t>
  </si>
  <si>
    <t>736-7800</t>
  </si>
  <si>
    <t>Alicyn</t>
  </si>
  <si>
    <t>Thyber</t>
  </si>
  <si>
    <t>254-89-8844</t>
  </si>
  <si>
    <t>Production Supervisor</t>
  </si>
  <si>
    <t>10 Center Street</t>
  </si>
  <si>
    <t>01013-2687</t>
  </si>
  <si>
    <t>598-8381</t>
  </si>
  <si>
    <t>William</t>
  </si>
  <si>
    <t>Li</t>
  </si>
  <si>
    <t>984-32-1657</t>
  </si>
  <si>
    <t>P.O. Box 2554</t>
  </si>
  <si>
    <t>784-0430</t>
  </si>
  <si>
    <t>Kennedy</t>
  </si>
  <si>
    <t>S</t>
  </si>
  <si>
    <t>651-06-0406</t>
  </si>
  <si>
    <t>7688 Park Avenue</t>
  </si>
  <si>
    <t>736-8315</t>
  </si>
  <si>
    <t>Colleen</t>
  </si>
  <si>
    <t>Zhao</t>
  </si>
  <si>
    <t>465-32-1165</t>
  </si>
  <si>
    <t>99 Church Street</t>
  </si>
  <si>
    <t>594-5216</t>
  </si>
  <si>
    <t>John</t>
  </si>
  <si>
    <t>Ndiaye</t>
  </si>
  <si>
    <t>032-16-5465</t>
  </si>
  <si>
    <t>31 Elm Street</t>
  </si>
  <si>
    <t>733-6400</t>
  </si>
  <si>
    <t>Peter</t>
  </si>
  <si>
    <t>Harzewski</t>
  </si>
  <si>
    <t>531-65-7984</t>
  </si>
  <si>
    <t>78 Main Street</t>
  </si>
  <si>
    <t>586-8162</t>
  </si>
  <si>
    <t>Richard</t>
  </si>
  <si>
    <t>Lomeli-Loibl</t>
  </si>
  <si>
    <t>321-13-2015</t>
  </si>
  <si>
    <t>111 Exchange Street</t>
  </si>
  <si>
    <t>01013-1211</t>
  </si>
  <si>
    <t>594-4780</t>
  </si>
  <si>
    <t>Mary</t>
  </si>
  <si>
    <t>Angers II</t>
  </si>
  <si>
    <t>654-65-9851</t>
  </si>
  <si>
    <t>Hindmarsh</t>
  </si>
  <si>
    <t>L</t>
  </si>
  <si>
    <t>657-98-7316</t>
  </si>
  <si>
    <t>P.O. Box 8</t>
  </si>
  <si>
    <t>01080-0008</t>
  </si>
  <si>
    <t>283-2561</t>
  </si>
  <si>
    <t>Charles</t>
  </si>
  <si>
    <t>Ayars</t>
  </si>
  <si>
    <t>016-28-6541</t>
  </si>
  <si>
    <t>89 Main Street</t>
  </si>
  <si>
    <t>Ware</t>
  </si>
  <si>
    <t>967-5061</t>
  </si>
  <si>
    <t>Cynthia</t>
  </si>
  <si>
    <t>Flight</t>
  </si>
  <si>
    <t>132-16-5321</t>
  </si>
  <si>
    <t>20 Gatehouse Road</t>
  </si>
  <si>
    <t>Amherst</t>
  </si>
  <si>
    <t>256-8351</t>
  </si>
  <si>
    <t>Gesheya</t>
  </si>
  <si>
    <t>Stole</t>
  </si>
  <si>
    <t>531-65-0416</t>
  </si>
  <si>
    <t>Vice President</t>
  </si>
  <si>
    <t>190 Main Street</t>
  </si>
  <si>
    <t>584-0031</t>
  </si>
  <si>
    <t>Cindy</t>
  </si>
  <si>
    <t>Dougan</t>
  </si>
  <si>
    <t>065-41-3576</t>
  </si>
  <si>
    <t>1500 St. James Street</t>
  </si>
  <si>
    <t>781-6850</t>
  </si>
  <si>
    <t>Bud</t>
  </si>
  <si>
    <t>Kornfeld</t>
  </si>
  <si>
    <t>566-93-5695</t>
  </si>
  <si>
    <t>504 Country Side</t>
  </si>
  <si>
    <t>Greenfield</t>
  </si>
  <si>
    <t>733-5555</t>
  </si>
  <si>
    <t>Cordner</t>
  </si>
  <si>
    <t>N</t>
  </si>
  <si>
    <t>30 Locust Street, Box 5001</t>
  </si>
  <si>
    <t>01061-5001</t>
  </si>
  <si>
    <t>Ann</t>
  </si>
  <si>
    <t>Scanlon</t>
  </si>
  <si>
    <t>798-46-5321</t>
  </si>
  <si>
    <t>90 Conz Street</t>
  </si>
  <si>
    <t>586-9877</t>
  </si>
  <si>
    <t>David</t>
  </si>
  <si>
    <t>Mcnamara</t>
  </si>
  <si>
    <t>465-46-3213</t>
  </si>
  <si>
    <t>Sales Manager</t>
  </si>
  <si>
    <t>201 East Street</t>
  </si>
  <si>
    <t>01056-0407</t>
  </si>
  <si>
    <t>583-3407</t>
  </si>
  <si>
    <t>Ouida</t>
  </si>
  <si>
    <t>Friend</t>
  </si>
  <si>
    <t>654-65-1002</t>
  </si>
  <si>
    <t>32 Hampden Street, Box 80396</t>
  </si>
  <si>
    <t>732-3071</t>
  </si>
  <si>
    <t>Eissa</t>
  </si>
  <si>
    <t>Romell</t>
  </si>
  <si>
    <t>321-16-5465</t>
  </si>
  <si>
    <t>55 State Street</t>
  </si>
  <si>
    <t>732-3158</t>
  </si>
  <si>
    <t>Jenny</t>
  </si>
  <si>
    <t>Williams</t>
  </si>
  <si>
    <t>326-45-6540</t>
  </si>
  <si>
    <t>Salesman</t>
  </si>
  <si>
    <t>300 North Main Street</t>
  </si>
  <si>
    <t>584-5457</t>
  </si>
  <si>
    <t>Sales</t>
  </si>
  <si>
    <t>Yap</t>
  </si>
  <si>
    <t>465-10-4654</t>
  </si>
  <si>
    <t>125 Pleasant Street</t>
  </si>
  <si>
    <t>Betty Rae</t>
  </si>
  <si>
    <t>Nakai</t>
  </si>
  <si>
    <t>983-21-6549</t>
  </si>
  <si>
    <t>586-2905</t>
  </si>
  <si>
    <t>Daniels</t>
  </si>
  <si>
    <t>321-06-5650</t>
  </si>
  <si>
    <t>662 Riverdale Street</t>
  </si>
  <si>
    <t>732-4137</t>
  </si>
  <si>
    <t>Elettra</t>
  </si>
  <si>
    <t>Stevens</t>
  </si>
  <si>
    <t>321-32-1362</t>
  </si>
  <si>
    <t>200 North Main Street</t>
  </si>
  <si>
    <t>525-1192</t>
  </si>
  <si>
    <t>Rocamora</t>
  </si>
  <si>
    <t>362-46-5413</t>
  </si>
  <si>
    <t>37 Broad Street</t>
  </si>
  <si>
    <t>Westfield</t>
  </si>
  <si>
    <t>568-1243</t>
  </si>
  <si>
    <t>Emily</t>
  </si>
  <si>
    <t>Gaudreau</t>
  </si>
  <si>
    <t>465-45-1231</t>
  </si>
  <si>
    <t>145 State Street</t>
  </si>
  <si>
    <t>732-7441</t>
  </si>
  <si>
    <t>Hannah</t>
  </si>
  <si>
    <t>Gilman</t>
  </si>
  <si>
    <t>165-49-7651</t>
  </si>
  <si>
    <t>525-4591</t>
  </si>
  <si>
    <t>Alan</t>
  </si>
  <si>
    <t>Orrantia</t>
  </si>
  <si>
    <t>241-54-5646</t>
  </si>
  <si>
    <t>120 Maple Street</t>
  </si>
  <si>
    <t>737-8192</t>
  </si>
  <si>
    <t>Rosalyn</t>
  </si>
  <si>
    <t>Aronson</t>
  </si>
  <si>
    <t>654-13-2132</t>
  </si>
  <si>
    <t>17 New South  Street</t>
  </si>
  <si>
    <t>586-7227</t>
  </si>
  <si>
    <t>Jane</t>
  </si>
  <si>
    <t>Mendel</t>
  </si>
  <si>
    <t>359-96-3599</t>
  </si>
  <si>
    <t>20 Birnie Avenue</t>
  </si>
  <si>
    <t>732-5066</t>
  </si>
  <si>
    <t>Naomi</t>
  </si>
  <si>
    <t>Fordman</t>
  </si>
  <si>
    <t>321-16-5654</t>
  </si>
  <si>
    <t>1350 Maint Street</t>
  </si>
  <si>
    <t>Katie</t>
  </si>
  <si>
    <t>Melnik</t>
  </si>
  <si>
    <t>216-54-1323</t>
  </si>
  <si>
    <t>321 Park Street</t>
  </si>
  <si>
    <t>781-7075</t>
  </si>
  <si>
    <t>Rachel</t>
  </si>
  <si>
    <t>Anderson</t>
  </si>
  <si>
    <t>654-65-1216</t>
  </si>
  <si>
    <t>Allen</t>
  </si>
  <si>
    <t>Foster</t>
  </si>
  <si>
    <t>202-65-6698</t>
  </si>
  <si>
    <t>82 Main Street, Box 977</t>
  </si>
  <si>
    <t>781-3765</t>
  </si>
  <si>
    <t>Robert</t>
  </si>
  <si>
    <t>Stephenson</t>
  </si>
  <si>
    <t>654-65-4132</t>
  </si>
  <si>
    <t>Stephen</t>
  </si>
  <si>
    <t>Grossman</t>
  </si>
  <si>
    <t>213-21-5465</t>
  </si>
  <si>
    <t>1111 Elm Street, Box 2111</t>
  </si>
  <si>
    <t>01090-2111</t>
  </si>
  <si>
    <t>781-1750</t>
  </si>
  <si>
    <t>Hilary</t>
  </si>
  <si>
    <t>Croisetiere</t>
  </si>
  <si>
    <t>W</t>
  </si>
  <si>
    <t>656-54-9416</t>
  </si>
  <si>
    <t>25 Main Street</t>
  </si>
  <si>
    <t>584-7877</t>
  </si>
  <si>
    <t>Samantha</t>
  </si>
  <si>
    <t>Woods</t>
  </si>
  <si>
    <t>135-32-1016</t>
  </si>
  <si>
    <t>Riverside Drive</t>
  </si>
  <si>
    <t>584-5519</t>
  </si>
  <si>
    <t>Simpson</t>
  </si>
  <si>
    <t>103-21-6556</t>
  </si>
  <si>
    <t>7 Pleasant Street</t>
  </si>
  <si>
    <t>584-1893</t>
  </si>
  <si>
    <t>Andy</t>
  </si>
  <si>
    <t>Hastings</t>
  </si>
  <si>
    <t>132-16-5465</t>
  </si>
  <si>
    <t>17 New South Street</t>
  </si>
  <si>
    <t>01060-4073</t>
  </si>
  <si>
    <t>586-0210</t>
  </si>
  <si>
    <t>Hunt</t>
  </si>
  <si>
    <t>074-33-3421</t>
  </si>
  <si>
    <t>P.O. Box 70</t>
  </si>
  <si>
    <t>562-3112</t>
  </si>
  <si>
    <t>Ou</t>
  </si>
  <si>
    <t>657-46-5416</t>
  </si>
  <si>
    <t>P.O. Box 912</t>
  </si>
  <si>
    <t>788-7559</t>
  </si>
  <si>
    <t>Sabella</t>
  </si>
  <si>
    <t>465-32-1324</t>
  </si>
  <si>
    <t>302 Sumner Avenue</t>
  </si>
  <si>
    <t>737-1997</t>
  </si>
  <si>
    <t>Kristiane</t>
  </si>
  <si>
    <t>Hebert</t>
  </si>
  <si>
    <t>658-64-8532</t>
  </si>
  <si>
    <t>43 Pearl Street</t>
  </si>
  <si>
    <t>592-2954</t>
  </si>
  <si>
    <t>Toni</t>
  </si>
  <si>
    <t>Potter, Jr.</t>
  </si>
  <si>
    <t>I</t>
  </si>
  <si>
    <t>233-23-2465</t>
  </si>
  <si>
    <t>32 Hampden Street</t>
  </si>
  <si>
    <t>781-0416</t>
  </si>
  <si>
    <t>Russell</t>
  </si>
  <si>
    <t>316-32-4654</t>
  </si>
  <si>
    <t>50 Conz Street</t>
  </si>
  <si>
    <t>586-3315</t>
  </si>
  <si>
    <t>Michael</t>
  </si>
  <si>
    <t>Commons</t>
  </si>
  <si>
    <t>032-16-5631</t>
  </si>
  <si>
    <t>P.O. Box 357</t>
  </si>
  <si>
    <t>01061-0357</t>
  </si>
  <si>
    <t>586-7373</t>
  </si>
  <si>
    <t>Kevin</t>
  </si>
  <si>
    <t>Fewer</t>
  </si>
  <si>
    <t>065-46-5465</t>
  </si>
  <si>
    <t>28 Columbus Avenue</t>
  </si>
  <si>
    <t>Marisa</t>
  </si>
  <si>
    <t>Gravelin</t>
  </si>
  <si>
    <t>100 Main Street</t>
  </si>
  <si>
    <t>Monson</t>
  </si>
  <si>
    <t>596-4417</t>
  </si>
  <si>
    <t>Tom</t>
  </si>
  <si>
    <t>Ali</t>
  </si>
  <si>
    <t>321-65-7487</t>
  </si>
  <si>
    <t>1380 Main Street, Box 2792</t>
  </si>
  <si>
    <t>781-0671</t>
  </si>
  <si>
    <t>Almut</t>
  </si>
  <si>
    <t>Wright</t>
  </si>
  <si>
    <t>132-48-6574</t>
  </si>
  <si>
    <t>1751 Westover Road</t>
  </si>
  <si>
    <t>Chicopee Falls</t>
  </si>
  <si>
    <t>01020-2816</t>
  </si>
  <si>
    <t>593-5966</t>
  </si>
  <si>
    <t>Lee</t>
  </si>
  <si>
    <t>Foreman</t>
  </si>
  <si>
    <t>54 Revell Avenue</t>
  </si>
  <si>
    <t>Karen</t>
  </si>
  <si>
    <t>Haberman</t>
  </si>
  <si>
    <t>651-65-4651</t>
  </si>
  <si>
    <t>286 Prospect Street</t>
  </si>
  <si>
    <t>584-7086</t>
  </si>
  <si>
    <t>James</t>
  </si>
  <si>
    <t>Goldstein</t>
  </si>
  <si>
    <t>321-65-7986</t>
  </si>
  <si>
    <t>202 Chestnut Street</t>
  </si>
  <si>
    <t>Monika</t>
  </si>
  <si>
    <t>Canary</t>
  </si>
  <si>
    <t>321-65-4653</t>
  </si>
  <si>
    <t>31 Ely Avenue</t>
  </si>
  <si>
    <t>736-3714</t>
  </si>
  <si>
    <t>Minh</t>
  </si>
  <si>
    <t>Gallagher</t>
  </si>
  <si>
    <t>K</t>
  </si>
  <si>
    <t>465-13-2645</t>
  </si>
  <si>
    <t>Payroll Clerk</t>
  </si>
  <si>
    <t>110 King Street</t>
  </si>
  <si>
    <t>584-6789</t>
  </si>
  <si>
    <t>Zaragoza</t>
  </si>
  <si>
    <t>135-74-9874</t>
  </si>
  <si>
    <t>380 Union Street, Room 324</t>
  </si>
  <si>
    <t>781-6090</t>
  </si>
  <si>
    <t>Lauren</t>
  </si>
  <si>
    <t>Arden</t>
  </si>
  <si>
    <t>654-32-1534</t>
  </si>
  <si>
    <t>117 Main Street</t>
  </si>
  <si>
    <t>773-9913</t>
  </si>
  <si>
    <t>Lecount</t>
  </si>
  <si>
    <t>536-51-3032</t>
  </si>
  <si>
    <t>533 Irene Street</t>
  </si>
  <si>
    <t>533-1300</t>
  </si>
  <si>
    <t>Henry</t>
  </si>
  <si>
    <t>Khan</t>
  </si>
  <si>
    <t>351-32-1654</t>
  </si>
  <si>
    <t>666 Bliss Road</t>
  </si>
  <si>
    <t>567-6161</t>
  </si>
  <si>
    <t>Herman</t>
  </si>
  <si>
    <t>Philips</t>
  </si>
  <si>
    <t>165-46-5132</t>
  </si>
  <si>
    <t>167 Dwight Road</t>
  </si>
  <si>
    <t>567-3388</t>
  </si>
  <si>
    <t>Darcy</t>
  </si>
  <si>
    <t>Capuano</t>
  </si>
  <si>
    <t>651-32-4195</t>
  </si>
  <si>
    <t>222 1/2 Windsor</t>
  </si>
  <si>
    <t>589-9511</t>
  </si>
  <si>
    <t>Sara</t>
  </si>
  <si>
    <t>Crawford</t>
  </si>
  <si>
    <t>465-13-2165</t>
  </si>
  <si>
    <t>567 Many Avenue</t>
  </si>
  <si>
    <t>567-7967</t>
  </si>
  <si>
    <t>Daniel</t>
  </si>
  <si>
    <t>May</t>
  </si>
  <si>
    <t>146 Bay Road</t>
  </si>
  <si>
    <t>781-5222</t>
  </si>
  <si>
    <t>Hugo</t>
  </si>
  <si>
    <t>Nguyen</t>
  </si>
  <si>
    <t>413-24-9879</t>
  </si>
  <si>
    <t>Daran</t>
  </si>
  <si>
    <t>Mattson</t>
  </si>
  <si>
    <t>987-98-4321</t>
  </si>
  <si>
    <t>6 5th Avenue</t>
  </si>
  <si>
    <t>788-6181</t>
  </si>
  <si>
    <t>Robbins</t>
  </si>
  <si>
    <t>321-65-4326</t>
  </si>
  <si>
    <t>16 Center Street</t>
  </si>
  <si>
    <t>584-8424</t>
  </si>
  <si>
    <t>Adamczyk</t>
  </si>
  <si>
    <t>651-65-4400</t>
  </si>
  <si>
    <t>95 State Street P.O. Box 2679</t>
  </si>
  <si>
    <t>733-6688</t>
  </si>
  <si>
    <t>Coupe</t>
  </si>
  <si>
    <t>416-54-6543</t>
  </si>
  <si>
    <t>200 Industrial Park</t>
  </si>
  <si>
    <t>Mazel</t>
  </si>
  <si>
    <t>432-13-2186</t>
  </si>
  <si>
    <t>70 Center Street</t>
  </si>
  <si>
    <t>584-5637</t>
  </si>
  <si>
    <t>Lindsey</t>
  </si>
  <si>
    <t>Conlon</t>
  </si>
  <si>
    <t>687-97-6101</t>
  </si>
  <si>
    <t>586-1994</t>
  </si>
  <si>
    <t>Liza</t>
  </si>
  <si>
    <t>Spellane</t>
  </si>
  <si>
    <t>654-32-1654</t>
  </si>
  <si>
    <t>160 Main Street</t>
  </si>
  <si>
    <t>584-2211</t>
  </si>
  <si>
    <t>Christine</t>
  </si>
  <si>
    <t>Morey, Jr.</t>
  </si>
  <si>
    <t>321-65-4651</t>
  </si>
  <si>
    <t>62 Federal Street</t>
  </si>
  <si>
    <t>774-2966</t>
  </si>
  <si>
    <t>Marguerite</t>
  </si>
  <si>
    <t>Blair</t>
  </si>
  <si>
    <t>254-84-5641</t>
  </si>
  <si>
    <t>110 Maple Street</t>
  </si>
  <si>
    <t>01105-1857</t>
  </si>
  <si>
    <t>781-5101</t>
  </si>
  <si>
    <t>Arnold</t>
  </si>
  <si>
    <t>324-65-4132</t>
  </si>
  <si>
    <t>734-6418</t>
  </si>
  <si>
    <t>Craig</t>
  </si>
  <si>
    <t>Homan</t>
  </si>
  <si>
    <t>150 Fearing Street</t>
  </si>
  <si>
    <t>549-7887</t>
  </si>
  <si>
    <t>Rebekah</t>
  </si>
  <si>
    <t>Toth</t>
  </si>
  <si>
    <t>543-32-1654</t>
  </si>
  <si>
    <t>470 Main Street, P.O. Box 26</t>
  </si>
  <si>
    <t>596-3807</t>
  </si>
  <si>
    <t>Julie</t>
  </si>
  <si>
    <t>Boyd</t>
  </si>
  <si>
    <t>654-61-3216</t>
  </si>
  <si>
    <t>145 Shaker Road</t>
  </si>
  <si>
    <t>525-6832</t>
  </si>
  <si>
    <t>Lyndsey</t>
  </si>
  <si>
    <t>Bartlett</t>
  </si>
  <si>
    <t>165-79-8761</t>
  </si>
  <si>
    <t>117 Park Avenue</t>
  </si>
  <si>
    <t>781-5480</t>
  </si>
  <si>
    <t>Dorothy</t>
  </si>
  <si>
    <t>Worley</t>
  </si>
  <si>
    <t>625-65-9863</t>
  </si>
  <si>
    <t>117 Church Street</t>
  </si>
  <si>
    <t>01020-1814</t>
  </si>
  <si>
    <t>598-8544</t>
  </si>
  <si>
    <t>Fenstermacher</t>
  </si>
  <si>
    <t>432-13-2654</t>
  </si>
  <si>
    <t>361 Whitney Ave</t>
  </si>
  <si>
    <t>Holyoke</t>
  </si>
  <si>
    <t>01040-2744</t>
  </si>
  <si>
    <t>784-2000</t>
  </si>
  <si>
    <t>Allyssa</t>
  </si>
  <si>
    <t>Marino, Jr.</t>
  </si>
  <si>
    <t>654-41-3216</t>
  </si>
  <si>
    <t>586-5690</t>
  </si>
  <si>
    <t>Lia</t>
  </si>
  <si>
    <t>Walker</t>
  </si>
  <si>
    <t>485-33-2465</t>
  </si>
  <si>
    <t>525 Springfield Street</t>
  </si>
  <si>
    <t>Feeding Hills</t>
  </si>
  <si>
    <t>789-3995</t>
  </si>
  <si>
    <t>Lakshmi</t>
  </si>
  <si>
    <t>Lawson</t>
  </si>
  <si>
    <t>165-41-3203</t>
  </si>
  <si>
    <t>5 Burgundy Lane</t>
  </si>
  <si>
    <t>253-3836</t>
  </si>
  <si>
    <t>Elena</t>
  </si>
  <si>
    <t>Zamponeski</t>
  </si>
  <si>
    <t>213-24-6565</t>
  </si>
  <si>
    <t>42 Hardy Street</t>
  </si>
  <si>
    <t>584-5258</t>
  </si>
  <si>
    <t>Stephanie</t>
  </si>
  <si>
    <t>Barrows</t>
  </si>
  <si>
    <t>657-48-6541</t>
  </si>
  <si>
    <t>231 Main Street</t>
  </si>
  <si>
    <t>586-6161</t>
  </si>
  <si>
    <t>Brian</t>
  </si>
  <si>
    <t>Starkins</t>
  </si>
  <si>
    <t>324-65-4632</t>
  </si>
  <si>
    <t>959 Main Street</t>
  </si>
  <si>
    <t>01101-2979</t>
  </si>
  <si>
    <t>733-3131</t>
  </si>
  <si>
    <t>Edward</t>
  </si>
  <si>
    <t>Biagiarelli</t>
  </si>
  <si>
    <t>324-65-4651</t>
  </si>
  <si>
    <t>110 Elm Street</t>
  </si>
  <si>
    <t>737-3539</t>
  </si>
  <si>
    <t>Lau</t>
  </si>
  <si>
    <t>465-32-1354</t>
  </si>
  <si>
    <t>Meaghan</t>
  </si>
  <si>
    <t>South</t>
  </si>
  <si>
    <t>316-55-3132</t>
  </si>
  <si>
    <t>180 Denslow Road, Box 469</t>
  </si>
  <si>
    <t>525-3444</t>
  </si>
  <si>
    <t>Leon</t>
  </si>
  <si>
    <t>Manson</t>
  </si>
  <si>
    <t>213-26-5465</t>
  </si>
  <si>
    <t>2440 Boston Road</t>
  </si>
  <si>
    <t>596-8803</t>
  </si>
  <si>
    <t>Tamara</t>
  </si>
  <si>
    <t>Serio</t>
  </si>
  <si>
    <t>657-65-1324</t>
  </si>
  <si>
    <t>Proctor</t>
  </si>
  <si>
    <t>153-20-8465</t>
  </si>
  <si>
    <t>180 Westfield Street</t>
  </si>
  <si>
    <t>785-1611</t>
  </si>
  <si>
    <t>Ernest</t>
  </si>
  <si>
    <t>Akerley</t>
  </si>
  <si>
    <t>198-78-9121</t>
  </si>
  <si>
    <t>1691 Main Street</t>
  </si>
  <si>
    <t>736-6785</t>
  </si>
  <si>
    <t>Dunlop</t>
  </si>
  <si>
    <t>416-54-3213</t>
  </si>
  <si>
    <t>Shipping Clerk</t>
  </si>
  <si>
    <t>163 Conz Street</t>
  </si>
  <si>
    <t>01060-3848</t>
  </si>
  <si>
    <t>736-0661</t>
  </si>
  <si>
    <t>Shipping</t>
  </si>
  <si>
    <t>Maureen</t>
  </si>
  <si>
    <t>Boisseau</t>
  </si>
  <si>
    <t>654-46-5413</t>
  </si>
  <si>
    <t>584-1401</t>
  </si>
  <si>
    <t>Nicholas</t>
  </si>
  <si>
    <t>Bernhardt</t>
  </si>
  <si>
    <t>321-65-4655</t>
  </si>
  <si>
    <t>1233 Westfield Street</t>
  </si>
  <si>
    <t>737-0300</t>
  </si>
  <si>
    <t>Lisa</t>
  </si>
  <si>
    <t>Cassin</t>
  </si>
  <si>
    <t>164-10-0416</t>
  </si>
  <si>
    <t>103 Van Deene Avenue, Box 339</t>
  </si>
  <si>
    <t>01090-0339</t>
  </si>
  <si>
    <t>781-8711</t>
  </si>
  <si>
    <t>Bob</t>
  </si>
  <si>
    <t>Wills</t>
  </si>
  <si>
    <t>135-43-2165</t>
  </si>
  <si>
    <t>330 Whitney Avenue, Suite 650</t>
  </si>
  <si>
    <t>535-1900</t>
  </si>
  <si>
    <t>Shohreh</t>
  </si>
  <si>
    <t>Bourbeau</t>
  </si>
  <si>
    <t>739-5803</t>
  </si>
  <si>
    <t>Gasior</t>
  </si>
  <si>
    <t>651-32-4656</t>
  </si>
  <si>
    <t>Charlie</t>
  </si>
  <si>
    <t>Church</t>
  </si>
  <si>
    <t>321-65-4654</t>
  </si>
  <si>
    <t>241 King Street</t>
  </si>
  <si>
    <t>Sandra</t>
  </si>
  <si>
    <t>Griffin</t>
  </si>
  <si>
    <t>498-79-8143</t>
  </si>
  <si>
    <t>One Monarch Place</t>
  </si>
  <si>
    <t>781-6964</t>
  </si>
  <si>
    <t>Mikal</t>
  </si>
  <si>
    <t>Littman</t>
  </si>
  <si>
    <t>135-46-4321</t>
  </si>
  <si>
    <t>136 Dwight Road</t>
  </si>
  <si>
    <t>567-3343</t>
  </si>
  <si>
    <t>Nicole</t>
  </si>
  <si>
    <t>Dague</t>
  </si>
  <si>
    <t>654-13-2186</t>
  </si>
  <si>
    <t>P.O. Box 15349</t>
  </si>
  <si>
    <t>Stacy</t>
  </si>
  <si>
    <t>Zachary</t>
  </si>
  <si>
    <t>065-40-4106</t>
  </si>
  <si>
    <t>Wilbraham Road</t>
  </si>
  <si>
    <t>596-6992</t>
  </si>
  <si>
    <t>Crossman</t>
  </si>
  <si>
    <t>543-13-2432</t>
  </si>
  <si>
    <t>771 Main Street</t>
  </si>
  <si>
    <t>596-3300</t>
  </si>
  <si>
    <t>Paul</t>
  </si>
  <si>
    <t>Shen</t>
  </si>
  <si>
    <t>321-30-1326</t>
  </si>
  <si>
    <t>One Monarch Place, Box 2314</t>
  </si>
  <si>
    <t>Elizabeth</t>
  </si>
  <si>
    <t>Anair, Jr.</t>
  </si>
  <si>
    <t>613-21-3213</t>
  </si>
  <si>
    <t>20 Rupert Street</t>
  </si>
  <si>
    <t>594-2222</t>
  </si>
  <si>
    <t>F. Robert</t>
  </si>
  <si>
    <t>Mcgann</t>
  </si>
  <si>
    <t>656-54-2131</t>
  </si>
  <si>
    <t>Amherst Road</t>
  </si>
  <si>
    <t>599-0996</t>
  </si>
  <si>
    <t>Joanna</t>
  </si>
  <si>
    <t>Norris</t>
  </si>
  <si>
    <t>653-32-4186</t>
  </si>
  <si>
    <t>2377 Boston Road</t>
  </si>
  <si>
    <t>599-0919</t>
  </si>
  <si>
    <t>Aquadro</t>
  </si>
  <si>
    <t>486-13-3654</t>
  </si>
  <si>
    <t>P.O. Box 26</t>
  </si>
  <si>
    <t>Hatfield</t>
  </si>
  <si>
    <t>247-9429</t>
  </si>
  <si>
    <t>Dodie</t>
  </si>
  <si>
    <t>Farquhar</t>
  </si>
  <si>
    <t>324-65-1003</t>
  </si>
  <si>
    <t>564 Burts Pit Road</t>
  </si>
  <si>
    <t>01060-3606</t>
  </si>
  <si>
    <t>584-4348</t>
  </si>
  <si>
    <t>Magnacca</t>
  </si>
  <si>
    <t>843-21-3214</t>
  </si>
  <si>
    <t>1200 Main Street, Room 609</t>
  </si>
  <si>
    <t>734-8263</t>
  </si>
  <si>
    <t>Hayes</t>
  </si>
  <si>
    <t>065-12-1165</t>
  </si>
  <si>
    <t>Auditor</t>
  </si>
  <si>
    <t>53 Gothic Street</t>
  </si>
  <si>
    <t>584-7300</t>
  </si>
  <si>
    <t>Jill</t>
  </si>
  <si>
    <t>Devany</t>
  </si>
  <si>
    <t>651-13-2165</t>
  </si>
  <si>
    <t>01090-1180</t>
  </si>
  <si>
    <t>Donald</t>
  </si>
  <si>
    <t>Chotiner-Gardner</t>
  </si>
  <si>
    <t>654-65-1657</t>
  </si>
  <si>
    <t>345 Broadway</t>
  </si>
  <si>
    <t>Guy</t>
  </si>
  <si>
    <t>Martin</t>
  </si>
  <si>
    <t>654-16-5798</t>
  </si>
  <si>
    <t>94 State Street</t>
  </si>
  <si>
    <t>787-0700</t>
  </si>
  <si>
    <t>Nissa</t>
  </si>
  <si>
    <t>Starbuck</t>
  </si>
  <si>
    <t>065-46-5132</t>
  </si>
  <si>
    <t>Whitney Avenue</t>
  </si>
  <si>
    <t>586-3868</t>
  </si>
  <si>
    <t>Morisi</t>
  </si>
  <si>
    <t>Elisabeth</t>
  </si>
  <si>
    <t>Sweeney</t>
  </si>
  <si>
    <t>968-76-5137</t>
  </si>
  <si>
    <t>1 Green Street</t>
  </si>
  <si>
    <t>Belchertown</t>
  </si>
  <si>
    <t>Mark</t>
  </si>
  <si>
    <t>White</t>
  </si>
  <si>
    <t>231-32-4651</t>
  </si>
  <si>
    <t>50 Center Street</t>
  </si>
  <si>
    <t>584-8966</t>
  </si>
  <si>
    <t>Longo</t>
  </si>
  <si>
    <t>653-23-2165</t>
  </si>
  <si>
    <t>1350 Main Street, Box 1631</t>
  </si>
  <si>
    <t>01102-1631</t>
  </si>
  <si>
    <t>730-6300</t>
  </si>
  <si>
    <t>Steinhaus</t>
  </si>
  <si>
    <t>989-52-6953</t>
  </si>
  <si>
    <t>P.O. Box 4579</t>
  </si>
  <si>
    <t>737-3347</t>
  </si>
  <si>
    <t>Huiting</t>
  </si>
  <si>
    <t>321-53-4656</t>
  </si>
  <si>
    <t>60 North Main Street</t>
  </si>
  <si>
    <t>525-8800</t>
  </si>
  <si>
    <t>Kim</t>
  </si>
  <si>
    <t>Shiner</t>
  </si>
  <si>
    <t>321-65-1465</t>
  </si>
  <si>
    <t>129 Church Street</t>
  </si>
  <si>
    <t>594-5323</t>
  </si>
  <si>
    <t>Alice</t>
  </si>
  <si>
    <t>Amodio</t>
  </si>
  <si>
    <t>065-46-5416</t>
  </si>
  <si>
    <t>280 North Main Street, Box 186</t>
  </si>
  <si>
    <t>525-6601</t>
  </si>
  <si>
    <t>Terence</t>
  </si>
  <si>
    <t>Cameron</t>
  </si>
  <si>
    <t>563-21-3546</t>
  </si>
  <si>
    <t>430 Main Street, Box 412</t>
  </si>
  <si>
    <t>Agawam</t>
  </si>
  <si>
    <t>786-2510</t>
  </si>
  <si>
    <t>Sloane</t>
  </si>
  <si>
    <t>Havican</t>
  </si>
  <si>
    <t>321-11-3210</t>
  </si>
  <si>
    <t>436 Main Street</t>
  </si>
  <si>
    <t>739-7088</t>
  </si>
  <si>
    <t>Boates</t>
  </si>
  <si>
    <t>432-16-5652</t>
  </si>
  <si>
    <t>82 Main Street</t>
  </si>
  <si>
    <t>Carrie</t>
  </si>
  <si>
    <t>Stepheson</t>
  </si>
  <si>
    <t>321-65-4561</t>
  </si>
  <si>
    <t>16 Savory Drive</t>
  </si>
  <si>
    <t>594-2070</t>
  </si>
  <si>
    <t>Douglas</t>
  </si>
  <si>
    <t>Dunklee</t>
  </si>
  <si>
    <t>825-96-5335</t>
  </si>
  <si>
    <t>P.O. Box 399</t>
  </si>
  <si>
    <t>01085-0399</t>
  </si>
  <si>
    <t>568-8641</t>
  </si>
  <si>
    <t>Brandi</t>
  </si>
  <si>
    <t>Lieberman</t>
  </si>
  <si>
    <t>913-24-6541</t>
  </si>
  <si>
    <t>3 Wenonah Place</t>
  </si>
  <si>
    <t>567-5060</t>
  </si>
  <si>
    <t>Jeffrey</t>
  </si>
  <si>
    <t>Mead</t>
  </si>
  <si>
    <t>324-76-5432</t>
  </si>
  <si>
    <t>1218 Westfield</t>
  </si>
  <si>
    <t>732-0471</t>
  </si>
  <si>
    <t>Norbis</t>
  </si>
  <si>
    <t>654-86-4321</t>
  </si>
  <si>
    <t>736-2066</t>
  </si>
  <si>
    <t>Briggs</t>
  </si>
  <si>
    <t>823-23-1956</t>
  </si>
  <si>
    <t>63 Main Street, P.O. Box 37</t>
  </si>
  <si>
    <t>Florence</t>
  </si>
  <si>
    <t>584-1970</t>
  </si>
  <si>
    <t>Maria</t>
  </si>
  <si>
    <t>Read</t>
  </si>
  <si>
    <t>655-32-1165</t>
  </si>
  <si>
    <t>47 Norwood Terrace</t>
  </si>
  <si>
    <t>Spenelli</t>
  </si>
  <si>
    <t>986-76-5186</t>
  </si>
  <si>
    <t>79 Broad Street</t>
  </si>
  <si>
    <t>562-5555</t>
  </si>
  <si>
    <t>Estvanik</t>
  </si>
  <si>
    <t>123-10-1656</t>
  </si>
  <si>
    <t>1341 Main Street</t>
  </si>
  <si>
    <t>736-6712</t>
  </si>
  <si>
    <t>Ryoko</t>
  </si>
  <si>
    <t>Hemmelgarn</t>
  </si>
  <si>
    <t>432-16-5132</t>
  </si>
  <si>
    <t>54 Longview Drive</t>
  </si>
  <si>
    <t>739-6921</t>
  </si>
  <si>
    <t>Austin</t>
  </si>
  <si>
    <t>321-65-4065</t>
  </si>
  <si>
    <t>11 Bach Lane</t>
  </si>
  <si>
    <t>South Hadley</t>
  </si>
  <si>
    <t>534-3485</t>
  </si>
  <si>
    <t>Hillary</t>
  </si>
  <si>
    <t>Currie</t>
  </si>
  <si>
    <t>465-13-2495</t>
  </si>
  <si>
    <t>75 North Main Street</t>
  </si>
  <si>
    <t>525-1721</t>
  </si>
  <si>
    <t>Silvio</t>
  </si>
  <si>
    <t>Libera</t>
  </si>
  <si>
    <t>654-65-1654</t>
  </si>
  <si>
    <t>1200 Graceland Road</t>
  </si>
  <si>
    <t>Kristen</t>
  </si>
  <si>
    <t>Spingler</t>
  </si>
  <si>
    <t>V</t>
  </si>
  <si>
    <t>461-40-4165</t>
  </si>
  <si>
    <t>Chelsea</t>
  </si>
  <si>
    <t>Hooben</t>
  </si>
  <si>
    <t>165-74-6516</t>
  </si>
  <si>
    <t>407 Poole Street</t>
  </si>
  <si>
    <t>583-4752</t>
  </si>
  <si>
    <t>Sally</t>
  </si>
  <si>
    <t>Lacroix</t>
  </si>
  <si>
    <t>534-65-7983</t>
  </si>
  <si>
    <t>01103-1212</t>
  </si>
  <si>
    <t>737-2661</t>
  </si>
  <si>
    <t>Alexander</t>
  </si>
  <si>
    <t>Weisser</t>
  </si>
  <si>
    <t>987-53-1186</t>
  </si>
  <si>
    <t>P.O. Box 2432</t>
  </si>
  <si>
    <t>01101-2432</t>
  </si>
  <si>
    <t>788-4799</t>
  </si>
  <si>
    <t>Adame</t>
  </si>
  <si>
    <t>411-32-1654</t>
  </si>
  <si>
    <t>586-1348</t>
  </si>
  <si>
    <t>Linda</t>
  </si>
  <si>
    <t>Duncan</t>
  </si>
  <si>
    <t>000-40-6546</t>
  </si>
  <si>
    <t>Auditor's Assistant</t>
  </si>
  <si>
    <t>181 Main Street</t>
  </si>
  <si>
    <t>586-5757</t>
  </si>
  <si>
    <t>Teece</t>
  </si>
  <si>
    <t>321-65-3216</t>
  </si>
  <si>
    <t>Research Manager</t>
  </si>
  <si>
    <t>400 North Farms Road</t>
  </si>
  <si>
    <t>Kristina</t>
  </si>
  <si>
    <t>Kiely</t>
  </si>
  <si>
    <t>798-41-3168</t>
  </si>
  <si>
    <t>525-8220</t>
  </si>
  <si>
    <t>Trumble</t>
  </si>
  <si>
    <t>413-13-1265</t>
  </si>
  <si>
    <t>72 Center Street</t>
  </si>
  <si>
    <t>586-0679</t>
  </si>
  <si>
    <t>Keisha</t>
  </si>
  <si>
    <t>Stewart</t>
  </si>
  <si>
    <t>135-79-8413</t>
  </si>
  <si>
    <t>584-7836</t>
  </si>
  <si>
    <t>Zehra</t>
  </si>
  <si>
    <t>Phillips, Jr.</t>
  </si>
  <si>
    <t>104-65-4651</t>
  </si>
  <si>
    <t>1325 Springfield Street</t>
  </si>
  <si>
    <t>786-1720</t>
  </si>
  <si>
    <t>Zala</t>
  </si>
  <si>
    <t>U</t>
  </si>
  <si>
    <t>321-32-3211</t>
  </si>
  <si>
    <t>Longe</t>
  </si>
  <si>
    <t>657-46-8478</t>
  </si>
  <si>
    <t>1964 Boston Road</t>
  </si>
  <si>
    <t>543-6652</t>
  </si>
  <si>
    <t>102-22-4444</t>
  </si>
  <si>
    <t>01060-3129</t>
  </si>
  <si>
    <t>584-4515</t>
  </si>
  <si>
    <t>Adelmann</t>
  </si>
  <si>
    <t>545-43-2132</t>
  </si>
  <si>
    <t>428 Brush Hill Avenue</t>
  </si>
  <si>
    <t>732-7568</t>
  </si>
  <si>
    <t>Olivia</t>
  </si>
  <si>
    <t>Dellamechi</t>
  </si>
  <si>
    <t>657-98-1324</t>
  </si>
  <si>
    <t>P.O. Box 1308</t>
  </si>
  <si>
    <t>01040-1308</t>
  </si>
  <si>
    <t>536-3112</t>
  </si>
  <si>
    <t>Pierre</t>
  </si>
  <si>
    <t>Nazareth</t>
  </si>
  <si>
    <t>324-16-3310</t>
  </si>
  <si>
    <t>202 Exchange Street</t>
  </si>
  <si>
    <t>592-2714</t>
  </si>
  <si>
    <t>Roland</t>
  </si>
  <si>
    <t>Oakleaf</t>
  </si>
  <si>
    <t>651-32-1984</t>
  </si>
  <si>
    <t>54 Elm Street</t>
  </si>
  <si>
    <t>737-2604</t>
  </si>
  <si>
    <t>Milia</t>
  </si>
  <si>
    <t>Rosenbaker</t>
  </si>
  <si>
    <t>321-65-7987</t>
  </si>
  <si>
    <t>181 Park Avenue, P.O. Box 471</t>
  </si>
  <si>
    <t>739-2647</t>
  </si>
  <si>
    <t>A.L.</t>
  </si>
  <si>
    <t>Abrahamson</t>
  </si>
  <si>
    <t>320-10-6513</t>
  </si>
  <si>
    <t>66 Beacon Street</t>
  </si>
  <si>
    <t>Gabby</t>
  </si>
  <si>
    <t>Grave</t>
  </si>
  <si>
    <t>324-65-4324</t>
  </si>
  <si>
    <t>246 Park Street</t>
  </si>
  <si>
    <t>781-2410</t>
  </si>
  <si>
    <t>Kara</t>
  </si>
  <si>
    <t>Caplin</t>
  </si>
  <si>
    <t>321-65-7321</t>
  </si>
  <si>
    <t>8 White Street</t>
  </si>
  <si>
    <t>583-3501</t>
  </si>
  <si>
    <t>Hoodo</t>
  </si>
  <si>
    <t>Todrin</t>
  </si>
  <si>
    <t>155-45-6132</t>
  </si>
  <si>
    <t>Larry</t>
  </si>
  <si>
    <t>Curry</t>
  </si>
  <si>
    <t>954-32-1324</t>
  </si>
  <si>
    <t>P.O. Box 9031</t>
  </si>
  <si>
    <t>788-4531</t>
  </si>
  <si>
    <t>Marcus</t>
  </si>
  <si>
    <t>Varade</t>
  </si>
  <si>
    <t>654-65-1324</t>
  </si>
  <si>
    <t>507 Belmont Avenue</t>
  </si>
  <si>
    <t>781-3045</t>
  </si>
  <si>
    <t>Tuere</t>
  </si>
  <si>
    <t>Mandile</t>
  </si>
  <si>
    <t>651-32-1545</t>
  </si>
  <si>
    <t>567-0000</t>
  </si>
  <si>
    <t>Farnsworth</t>
  </si>
  <si>
    <t>432-16-5465</t>
  </si>
  <si>
    <t>43 Center Street</t>
  </si>
  <si>
    <t>Shumakker</t>
  </si>
  <si>
    <t>657-98-7432</t>
  </si>
  <si>
    <t>2 Allen Street</t>
  </si>
  <si>
    <t>566-5584</t>
  </si>
  <si>
    <t>Heba</t>
  </si>
  <si>
    <t>Alderman</t>
  </si>
  <si>
    <t>321-31-3213</t>
  </si>
  <si>
    <t>Bumrungkit</t>
  </si>
  <si>
    <t>465-32-1654</t>
  </si>
  <si>
    <t>103 Van Deene Avenue</t>
  </si>
  <si>
    <t>01089-3215</t>
  </si>
  <si>
    <t>Christina</t>
  </si>
  <si>
    <t>Le</t>
  </si>
  <si>
    <t>001-22-7711</t>
  </si>
  <si>
    <t>83 Main Street, P.O. Box 359</t>
  </si>
  <si>
    <t>Bondsville</t>
  </si>
  <si>
    <t>283-7075</t>
  </si>
  <si>
    <t>Heather</t>
  </si>
  <si>
    <t>Wise</t>
  </si>
  <si>
    <t>651-34-8665</t>
  </si>
  <si>
    <t>181 Park Avenue</t>
  </si>
  <si>
    <t>737-3139</t>
  </si>
  <si>
    <t>Sumner</t>
  </si>
  <si>
    <t>Martwiset</t>
  </si>
  <si>
    <t>165-65-6513</t>
  </si>
  <si>
    <t>Patrick</t>
  </si>
  <si>
    <t>Baksmaty</t>
  </si>
  <si>
    <t>216-54-6432</t>
  </si>
  <si>
    <t>Chief Engineer</t>
  </si>
  <si>
    <t>781-5700</t>
  </si>
  <si>
    <t>Alam</t>
  </si>
  <si>
    <t>016-51-3216</t>
  </si>
  <si>
    <t>2 South Bridge Drive</t>
  </si>
  <si>
    <t>786-8961</t>
  </si>
  <si>
    <t>Griffith</t>
  </si>
  <si>
    <t>984-32-1326</t>
  </si>
  <si>
    <t>Rocky Hill Road</t>
  </si>
  <si>
    <t>525-4301</t>
  </si>
  <si>
    <t>Bronwyn</t>
  </si>
  <si>
    <t>Froebel</t>
  </si>
  <si>
    <t>132-46-5432</t>
  </si>
  <si>
    <t>840 Liberty Street</t>
  </si>
  <si>
    <t>781-0630</t>
  </si>
  <si>
    <t>Thomas</t>
  </si>
  <si>
    <t>Tompkins</t>
  </si>
  <si>
    <t>324-31-6546</t>
  </si>
  <si>
    <t>97 Center Street</t>
  </si>
  <si>
    <t>01013-1682</t>
  </si>
  <si>
    <t>594-5984</t>
  </si>
  <si>
    <t>Kali</t>
  </si>
  <si>
    <t>Bader</t>
  </si>
  <si>
    <t>321-65-7465</t>
  </si>
  <si>
    <t>584-8477</t>
  </si>
  <si>
    <t>Morris</t>
  </si>
  <si>
    <t>321-98-7983</t>
  </si>
  <si>
    <t>1555 Queen Street</t>
  </si>
  <si>
    <t>Joan</t>
  </si>
  <si>
    <t>Darfoor</t>
  </si>
  <si>
    <t>1391 Main Street, Suite 723</t>
  </si>
  <si>
    <t>788-1450</t>
  </si>
  <si>
    <t>Keefe</t>
  </si>
  <si>
    <t>P.O. Box 365</t>
  </si>
  <si>
    <t>594-4757</t>
  </si>
  <si>
    <t>Armand</t>
  </si>
  <si>
    <t>Abdoulaye</t>
  </si>
  <si>
    <t>182 Main Street</t>
  </si>
  <si>
    <t>01060-3104</t>
  </si>
  <si>
    <t>584-7950</t>
  </si>
  <si>
    <t>Chace</t>
  </si>
  <si>
    <t>654-83-2132</t>
  </si>
  <si>
    <t>1500 Main Street, Box 15349</t>
  </si>
  <si>
    <t>Gilbert</t>
  </si>
  <si>
    <t>Finkel</t>
  </si>
  <si>
    <t>454-51-3216</t>
  </si>
  <si>
    <t>64 Maplewood Shops</t>
  </si>
  <si>
    <t>586-7490</t>
  </si>
  <si>
    <t>Thelma</t>
  </si>
  <si>
    <t>Kenyon</t>
  </si>
  <si>
    <t>132-46-5413</t>
  </si>
  <si>
    <t>78 Main Street #5FL</t>
  </si>
  <si>
    <t>01060-3111</t>
  </si>
  <si>
    <t>586-4020</t>
  </si>
  <si>
    <t>Diana-Victor</t>
  </si>
  <si>
    <t>Neill</t>
  </si>
  <si>
    <t>321-32-6510</t>
  </si>
  <si>
    <t>56 State Street</t>
  </si>
  <si>
    <t>567-1248</t>
  </si>
  <si>
    <t>Dunphy</t>
  </si>
  <si>
    <t>465-41-3216</t>
  </si>
  <si>
    <t>305 Bicentennial Highway</t>
  </si>
  <si>
    <t>733-4101</t>
  </si>
  <si>
    <t>Drake</t>
  </si>
  <si>
    <t>321-62-1968</t>
  </si>
  <si>
    <t>131 Dwight Street</t>
  </si>
  <si>
    <t>01103-1701</t>
  </si>
  <si>
    <t>788-7900</t>
  </si>
  <si>
    <t>Lawrence</t>
  </si>
  <si>
    <t>Bradshaw</t>
  </si>
  <si>
    <t>165-46-5643</t>
  </si>
  <si>
    <t>63 Riverside Drive</t>
  </si>
  <si>
    <t>Hyppolite</t>
  </si>
  <si>
    <t>165-46-5432</t>
  </si>
  <si>
    <t>345 South Street</t>
  </si>
  <si>
    <t>asdsad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</si>
</sst>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00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8" fontId="0" fillId="0" borderId="0" xfId="0" applyNumberFormat="1"/>
    <xf numFmtId="14" fontId="0" fillId="0" borderId="0" xfId="1" applyNumberFormat="1" applyFont="1"/>
    <xf numFmtId="14" fontId="1" fillId="0" borderId="0" xfId="1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</cellXfs>
  <cellStyles count="2">
    <cellStyle name="Comma 3" xfId="1" xr:uid="{71BD7976-E8ED-45AD-9D0F-8E75BBE6D3E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61457-BFAD-4A0B-B455-4EA1687D0B18}">
  <sheetPr>
    <tabColor rgb="FFFFC000"/>
    <pageSetUpPr autoPageBreaks="0"/>
  </sheetPr>
  <dimension ref="A1:BD794"/>
  <sheetViews>
    <sheetView tabSelected="1" zoomScaleNormal="100" workbookViewId="0">
      <selection activeCell="Q16" sqref="Q16"/>
    </sheetView>
  </sheetViews>
  <sheetFormatPr defaultRowHeight="12.75" x14ac:dyDescent="0.2"/>
  <cols>
    <col min="1" max="1" width="11.5703125" customWidth="1"/>
    <col min="2" max="2" width="11.140625" bestFit="1" customWidth="1"/>
    <col min="3" max="3" width="15.140625" bestFit="1" customWidth="1"/>
    <col min="4" max="4" width="3" customWidth="1"/>
    <col min="5" max="5" width="11.140625" customWidth="1"/>
    <col min="6" max="6" width="19.28515625" customWidth="1"/>
    <col min="7" max="7" width="28.85546875" customWidth="1"/>
    <col min="8" max="8" width="16.42578125" customWidth="1"/>
    <col min="9" max="9" width="5.42578125" customWidth="1"/>
    <col min="10" max="10" width="10.5703125" customWidth="1"/>
    <col min="11" max="11" width="11.7109375" customWidth="1"/>
    <col min="12" max="12" width="16.42578125" customWidth="1"/>
    <col min="13" max="14" width="10.140625" customWidth="1"/>
    <col min="15" max="15" width="10.7109375" customWidth="1"/>
    <col min="16" max="16" width="10.7109375" bestFit="1" customWidth="1"/>
    <col min="17" max="17" width="12.85546875" bestFit="1" customWidth="1"/>
    <col min="23" max="24" width="10.28515625" bestFit="1" customWidth="1"/>
    <col min="53" max="54" width="10.140625" bestFit="1" customWidth="1"/>
  </cols>
  <sheetData>
    <row r="1" spans="1:54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BA1" t="s">
        <v>12</v>
      </c>
      <c r="BB1" t="s">
        <v>13</v>
      </c>
    </row>
    <row r="2" spans="1:54" x14ac:dyDescent="0.2">
      <c r="A2">
        <v>1217</v>
      </c>
      <c r="B2" t="s">
        <v>1048</v>
      </c>
      <c r="C2" t="s">
        <v>1049</v>
      </c>
      <c r="E2" t="s">
        <v>488</v>
      </c>
      <c r="F2" t="s">
        <v>28</v>
      </c>
      <c r="G2" t="s">
        <v>1050</v>
      </c>
      <c r="H2" t="s">
        <v>30</v>
      </c>
      <c r="I2" t="s">
        <v>22</v>
      </c>
      <c r="J2" s="7" t="s">
        <v>1051</v>
      </c>
      <c r="K2" t="s">
        <v>1052</v>
      </c>
      <c r="L2" t="s">
        <v>32</v>
      </c>
      <c r="M2" s="1">
        <f t="shared" ref="M2:M65" ca="1" si="0">(YEAR(TODAY()-YEAR(BA2)))+BA2-365*3</f>
        <v>19594</v>
      </c>
      <c r="N2" s="1">
        <f t="shared" ref="N2:N65" ca="1" si="1">(YEAR(TODAY()-YEAR(BB2))/1000*365)+BB2+(365*2)</f>
        <v>41021.11</v>
      </c>
      <c r="O2" s="2">
        <v>32000</v>
      </c>
      <c r="Q2" s="1"/>
      <c r="W2" s="3"/>
      <c r="X2" s="3"/>
      <c r="BA2" s="1">
        <v>18675</v>
      </c>
      <c r="BB2" s="1">
        <v>39556</v>
      </c>
    </row>
    <row r="3" spans="1:54" x14ac:dyDescent="0.2">
      <c r="A3">
        <v>1194</v>
      </c>
      <c r="B3" t="s">
        <v>951</v>
      </c>
      <c r="C3" t="s">
        <v>952</v>
      </c>
      <c r="D3" t="s">
        <v>17</v>
      </c>
      <c r="E3" t="s">
        <v>953</v>
      </c>
      <c r="F3" t="s">
        <v>294</v>
      </c>
      <c r="G3" t="s">
        <v>954</v>
      </c>
      <c r="H3" t="s">
        <v>30</v>
      </c>
      <c r="I3" t="s">
        <v>22</v>
      </c>
      <c r="J3" s="7">
        <v>1060</v>
      </c>
      <c r="K3" t="s">
        <v>102</v>
      </c>
      <c r="L3" t="s">
        <v>297</v>
      </c>
      <c r="M3" s="1">
        <f t="shared" ca="1" si="0"/>
        <v>19695</v>
      </c>
      <c r="N3" s="1">
        <f t="shared" ca="1" si="1"/>
        <v>40319.11</v>
      </c>
      <c r="O3" s="2">
        <v>40500</v>
      </c>
      <c r="W3" s="3"/>
      <c r="X3" s="3"/>
      <c r="BA3" s="1">
        <v>18776</v>
      </c>
      <c r="BB3" s="1">
        <v>38854</v>
      </c>
    </row>
    <row r="4" spans="1:54" x14ac:dyDescent="0.2">
      <c r="A4">
        <v>1097</v>
      </c>
      <c r="B4" t="s">
        <v>49</v>
      </c>
      <c r="C4" t="s">
        <v>517</v>
      </c>
      <c r="D4" t="s">
        <v>60</v>
      </c>
      <c r="E4" t="s">
        <v>518</v>
      </c>
      <c r="F4" t="s">
        <v>19</v>
      </c>
      <c r="G4" t="s">
        <v>519</v>
      </c>
      <c r="H4" t="s">
        <v>39</v>
      </c>
      <c r="I4" t="s">
        <v>22</v>
      </c>
      <c r="J4" s="7">
        <v>1101</v>
      </c>
      <c r="K4" t="s">
        <v>520</v>
      </c>
      <c r="L4" t="s">
        <v>24</v>
      </c>
      <c r="M4" s="1">
        <f t="shared" ca="1" si="0"/>
        <v>27049</v>
      </c>
      <c r="N4" s="1">
        <f t="shared" ca="1" si="1"/>
        <v>41606.11</v>
      </c>
      <c r="O4" s="2">
        <v>33000</v>
      </c>
      <c r="W4" s="3"/>
      <c r="X4" s="4"/>
      <c r="BA4" s="1">
        <v>26130</v>
      </c>
      <c r="BB4" s="1">
        <v>40141</v>
      </c>
    </row>
    <row r="5" spans="1:54" x14ac:dyDescent="0.2">
      <c r="A5">
        <v>1177</v>
      </c>
      <c r="B5" t="s">
        <v>196</v>
      </c>
      <c r="C5" t="s">
        <v>886</v>
      </c>
      <c r="D5" t="s">
        <v>185</v>
      </c>
      <c r="E5" t="s">
        <v>887</v>
      </c>
      <c r="F5" t="s">
        <v>28</v>
      </c>
      <c r="G5" t="s">
        <v>29</v>
      </c>
      <c r="H5" t="s">
        <v>30</v>
      </c>
      <c r="I5" t="s">
        <v>22</v>
      </c>
      <c r="J5" s="7">
        <v>1060</v>
      </c>
      <c r="K5" t="s">
        <v>888</v>
      </c>
      <c r="L5" t="s">
        <v>32</v>
      </c>
      <c r="M5" s="1">
        <f t="shared" ca="1" si="0"/>
        <v>19897</v>
      </c>
      <c r="N5" s="1">
        <f t="shared" ca="1" si="1"/>
        <v>40653.11</v>
      </c>
      <c r="O5" s="2">
        <v>27800</v>
      </c>
      <c r="W5" s="3"/>
      <c r="X5" s="3"/>
      <c r="BA5" s="1">
        <v>18978</v>
      </c>
      <c r="BB5" s="1">
        <v>39188</v>
      </c>
    </row>
    <row r="6" spans="1:54" x14ac:dyDescent="0.2">
      <c r="A6">
        <v>1189</v>
      </c>
      <c r="B6" t="s">
        <v>630</v>
      </c>
      <c r="C6" t="s">
        <v>926</v>
      </c>
      <c r="E6" t="s">
        <v>927</v>
      </c>
      <c r="F6" t="s">
        <v>19</v>
      </c>
      <c r="G6" t="s">
        <v>928</v>
      </c>
      <c r="H6" t="s">
        <v>47</v>
      </c>
      <c r="I6" t="s">
        <v>22</v>
      </c>
      <c r="J6" s="7">
        <v>1089</v>
      </c>
      <c r="K6" t="s">
        <v>929</v>
      </c>
      <c r="L6" t="s">
        <v>24</v>
      </c>
      <c r="M6" s="1">
        <f t="shared" ca="1" si="0"/>
        <v>20829</v>
      </c>
      <c r="N6" s="1">
        <f t="shared" ca="1" si="1"/>
        <v>41596.11</v>
      </c>
      <c r="O6" s="2">
        <v>46000</v>
      </c>
      <c r="W6" s="3"/>
      <c r="X6" s="3"/>
      <c r="BA6" s="1">
        <v>19910</v>
      </c>
      <c r="BB6" s="1">
        <v>40131</v>
      </c>
    </row>
    <row r="7" spans="1:54" x14ac:dyDescent="0.2">
      <c r="A7">
        <v>1123</v>
      </c>
      <c r="B7" t="s">
        <v>637</v>
      </c>
      <c r="C7" t="s">
        <v>638</v>
      </c>
      <c r="D7" t="s">
        <v>167</v>
      </c>
      <c r="E7" t="s">
        <v>639</v>
      </c>
      <c r="F7" t="s">
        <v>19</v>
      </c>
      <c r="G7" t="s">
        <v>640</v>
      </c>
      <c r="H7" t="s">
        <v>39</v>
      </c>
      <c r="I7" t="s">
        <v>22</v>
      </c>
      <c r="J7" s="7">
        <v>1103</v>
      </c>
      <c r="K7" t="s">
        <v>641</v>
      </c>
      <c r="L7" t="s">
        <v>24</v>
      </c>
      <c r="M7" s="1">
        <f t="shared" ca="1" si="0"/>
        <v>20339</v>
      </c>
      <c r="N7" s="1">
        <f t="shared" ca="1" si="1"/>
        <v>40476.11</v>
      </c>
      <c r="O7" s="2">
        <v>32000</v>
      </c>
      <c r="W7" s="3"/>
      <c r="X7" s="3"/>
      <c r="BA7" s="1">
        <v>19420</v>
      </c>
      <c r="BB7" s="1">
        <v>39011</v>
      </c>
    </row>
    <row r="8" spans="1:54" x14ac:dyDescent="0.2">
      <c r="A8">
        <v>1209</v>
      </c>
      <c r="B8" t="s">
        <v>413</v>
      </c>
      <c r="C8" t="s">
        <v>1015</v>
      </c>
      <c r="D8" t="s">
        <v>67</v>
      </c>
      <c r="E8" t="s">
        <v>1016</v>
      </c>
      <c r="F8" t="s">
        <v>19</v>
      </c>
      <c r="G8" t="s">
        <v>1017</v>
      </c>
      <c r="H8" t="s">
        <v>796</v>
      </c>
      <c r="I8" t="s">
        <v>22</v>
      </c>
      <c r="J8" s="7">
        <v>1001</v>
      </c>
      <c r="K8" t="s">
        <v>1018</v>
      </c>
      <c r="L8" t="s">
        <v>24</v>
      </c>
      <c r="M8" s="1">
        <f t="shared" ca="1" si="0"/>
        <v>20477</v>
      </c>
      <c r="N8" s="1">
        <f t="shared" ca="1" si="1"/>
        <v>41528.11</v>
      </c>
      <c r="O8" s="2">
        <v>29800</v>
      </c>
      <c r="W8" s="3"/>
      <c r="X8" s="3"/>
      <c r="BA8" s="1">
        <v>19558</v>
      </c>
      <c r="BB8" s="1">
        <v>40063</v>
      </c>
    </row>
    <row r="9" spans="1:54" x14ac:dyDescent="0.2">
      <c r="A9">
        <v>1203</v>
      </c>
      <c r="B9" t="s">
        <v>989</v>
      </c>
      <c r="C9" t="s">
        <v>990</v>
      </c>
      <c r="D9" t="s">
        <v>67</v>
      </c>
      <c r="E9" t="s">
        <v>991</v>
      </c>
      <c r="F9" t="s">
        <v>19</v>
      </c>
      <c r="G9" t="s">
        <v>267</v>
      </c>
      <c r="H9" t="s">
        <v>30</v>
      </c>
      <c r="I9" t="s">
        <v>22</v>
      </c>
      <c r="J9" s="7" t="s">
        <v>268</v>
      </c>
      <c r="K9" t="s">
        <v>102</v>
      </c>
      <c r="L9" t="s">
        <v>24</v>
      </c>
      <c r="M9" s="1">
        <f t="shared" ca="1" si="0"/>
        <v>20636</v>
      </c>
      <c r="N9" s="1">
        <f t="shared" ca="1" si="1"/>
        <v>40949.11</v>
      </c>
      <c r="O9" s="2">
        <v>40500</v>
      </c>
      <c r="W9" s="3"/>
      <c r="X9" s="3"/>
      <c r="BA9" s="1">
        <v>19717</v>
      </c>
      <c r="BB9" s="1">
        <v>39484</v>
      </c>
    </row>
    <row r="10" spans="1:54" x14ac:dyDescent="0.2">
      <c r="A10">
        <v>1079</v>
      </c>
      <c r="B10" t="s">
        <v>432</v>
      </c>
      <c r="C10" t="s">
        <v>433</v>
      </c>
      <c r="D10" t="s">
        <v>266</v>
      </c>
      <c r="E10" t="s">
        <v>434</v>
      </c>
      <c r="F10" t="s">
        <v>53</v>
      </c>
      <c r="G10" t="s">
        <v>435</v>
      </c>
      <c r="H10" t="s">
        <v>39</v>
      </c>
      <c r="I10" t="s">
        <v>22</v>
      </c>
      <c r="J10" s="7">
        <v>1101</v>
      </c>
      <c r="K10" t="s">
        <v>436</v>
      </c>
      <c r="L10" t="s">
        <v>57</v>
      </c>
      <c r="M10" s="1">
        <f t="shared" ca="1" si="0"/>
        <v>20656</v>
      </c>
      <c r="N10" s="1">
        <f t="shared" ca="1" si="1"/>
        <v>39887.11</v>
      </c>
      <c r="O10" s="2">
        <v>40500</v>
      </c>
      <c r="W10" s="3"/>
      <c r="X10" s="3"/>
      <c r="BA10" s="1">
        <v>19737</v>
      </c>
      <c r="BB10" s="1">
        <v>38422</v>
      </c>
    </row>
    <row r="11" spans="1:54" x14ac:dyDescent="0.2">
      <c r="A11">
        <v>1156</v>
      </c>
      <c r="B11" t="s">
        <v>787</v>
      </c>
      <c r="C11" t="s">
        <v>788</v>
      </c>
      <c r="D11" t="s">
        <v>67</v>
      </c>
      <c r="E11" t="s">
        <v>789</v>
      </c>
      <c r="F11" t="s">
        <v>19</v>
      </c>
      <c r="G11" t="s">
        <v>790</v>
      </c>
      <c r="H11" t="s">
        <v>71</v>
      </c>
      <c r="I11" t="s">
        <v>22</v>
      </c>
      <c r="J11" s="7">
        <v>1028</v>
      </c>
      <c r="K11" t="s">
        <v>791</v>
      </c>
      <c r="L11" t="s">
        <v>24</v>
      </c>
      <c r="M11" s="1">
        <f t="shared" ca="1" si="0"/>
        <v>20683</v>
      </c>
      <c r="N11" s="1">
        <f t="shared" ca="1" si="1"/>
        <v>40727.11</v>
      </c>
      <c r="O11" s="2">
        <v>27500</v>
      </c>
      <c r="W11" s="3"/>
      <c r="X11" s="3"/>
      <c r="BA11" s="1">
        <v>19764</v>
      </c>
      <c r="BB11" s="1">
        <v>39262</v>
      </c>
    </row>
    <row r="12" spans="1:54" x14ac:dyDescent="0.2">
      <c r="A12">
        <v>1138</v>
      </c>
      <c r="B12" t="s">
        <v>705</v>
      </c>
      <c r="C12" t="s">
        <v>706</v>
      </c>
      <c r="E12" t="s">
        <v>707</v>
      </c>
      <c r="F12" t="s">
        <v>37</v>
      </c>
      <c r="G12" t="s">
        <v>708</v>
      </c>
      <c r="H12" t="s">
        <v>39</v>
      </c>
      <c r="I12" t="s">
        <v>22</v>
      </c>
      <c r="J12" s="7">
        <v>1108</v>
      </c>
      <c r="K12" t="s">
        <v>709</v>
      </c>
      <c r="L12" t="s">
        <v>41</v>
      </c>
      <c r="M12" s="1">
        <f t="shared" ca="1" si="0"/>
        <v>21813</v>
      </c>
      <c r="N12" s="1">
        <f t="shared" ca="1" si="1"/>
        <v>40045.11</v>
      </c>
      <c r="O12" s="2">
        <v>33000</v>
      </c>
      <c r="W12" s="3"/>
      <c r="X12" s="3"/>
      <c r="BA12" s="1">
        <v>20894</v>
      </c>
      <c r="BB12" s="1">
        <v>38580</v>
      </c>
    </row>
    <row r="13" spans="1:54" x14ac:dyDescent="0.2">
      <c r="A13">
        <v>1062</v>
      </c>
      <c r="B13" t="s">
        <v>352</v>
      </c>
      <c r="C13" t="s">
        <v>353</v>
      </c>
      <c r="D13" t="s">
        <v>185</v>
      </c>
      <c r="E13" t="s">
        <v>354</v>
      </c>
      <c r="F13" t="s">
        <v>53</v>
      </c>
      <c r="G13" t="s">
        <v>83</v>
      </c>
      <c r="H13" t="s">
        <v>39</v>
      </c>
      <c r="I13" t="s">
        <v>22</v>
      </c>
      <c r="J13" s="7">
        <v>1115</v>
      </c>
      <c r="K13" t="s">
        <v>258</v>
      </c>
      <c r="L13" t="s">
        <v>57</v>
      </c>
      <c r="M13" s="1">
        <f t="shared" ca="1" si="0"/>
        <v>31726</v>
      </c>
      <c r="N13" s="1">
        <f t="shared" ca="1" si="1"/>
        <v>41595.11</v>
      </c>
      <c r="O13" s="2">
        <v>33000</v>
      </c>
      <c r="W13" s="3"/>
      <c r="X13" s="3"/>
      <c r="BA13" s="1">
        <v>30807</v>
      </c>
      <c r="BB13" s="1">
        <v>40130</v>
      </c>
    </row>
    <row r="14" spans="1:54" x14ac:dyDescent="0.2">
      <c r="A14">
        <v>1036</v>
      </c>
      <c r="B14" t="s">
        <v>227</v>
      </c>
      <c r="C14" t="s">
        <v>228</v>
      </c>
      <c r="D14" t="s">
        <v>93</v>
      </c>
      <c r="E14" t="s">
        <v>229</v>
      </c>
      <c r="F14" t="s">
        <v>19</v>
      </c>
      <c r="G14" t="s">
        <v>113</v>
      </c>
      <c r="H14" t="s">
        <v>39</v>
      </c>
      <c r="I14" t="s">
        <v>22</v>
      </c>
      <c r="J14" s="7">
        <v>1115</v>
      </c>
      <c r="K14" t="s">
        <v>114</v>
      </c>
      <c r="L14" t="s">
        <v>24</v>
      </c>
      <c r="M14" s="1">
        <f t="shared" ca="1" si="0"/>
        <v>20918</v>
      </c>
      <c r="N14" s="1">
        <f t="shared" ca="1" si="1"/>
        <v>41351.11</v>
      </c>
      <c r="O14" s="2">
        <v>33000</v>
      </c>
      <c r="W14" s="3"/>
      <c r="X14" s="3"/>
      <c r="BA14" s="1">
        <v>19999</v>
      </c>
      <c r="BB14" s="1">
        <v>39886</v>
      </c>
    </row>
    <row r="15" spans="1:54" x14ac:dyDescent="0.2">
      <c r="A15">
        <v>1141</v>
      </c>
      <c r="B15" t="s">
        <v>110</v>
      </c>
      <c r="C15" t="s">
        <v>720</v>
      </c>
      <c r="E15" t="s">
        <v>721</v>
      </c>
      <c r="F15" t="s">
        <v>19</v>
      </c>
      <c r="G15" t="s">
        <v>722</v>
      </c>
      <c r="H15" t="s">
        <v>723</v>
      </c>
      <c r="I15" t="s">
        <v>22</v>
      </c>
      <c r="J15" s="7">
        <v>1038</v>
      </c>
      <c r="K15" t="s">
        <v>724</v>
      </c>
      <c r="L15" t="s">
        <v>24</v>
      </c>
      <c r="M15" s="1">
        <f t="shared" ca="1" si="0"/>
        <v>21040</v>
      </c>
      <c r="N15" s="1">
        <f t="shared" ca="1" si="1"/>
        <v>40171.11</v>
      </c>
      <c r="O15" s="2">
        <v>27800</v>
      </c>
      <c r="W15" s="3"/>
      <c r="X15" s="3"/>
      <c r="BA15" s="1">
        <v>20121</v>
      </c>
      <c r="BB15" s="1">
        <v>38706</v>
      </c>
    </row>
    <row r="16" spans="1:54" x14ac:dyDescent="0.2">
      <c r="A16">
        <v>1188</v>
      </c>
      <c r="B16" t="s">
        <v>49</v>
      </c>
      <c r="C16" t="s">
        <v>720</v>
      </c>
      <c r="E16" t="s">
        <v>923</v>
      </c>
      <c r="F16" t="s">
        <v>28</v>
      </c>
      <c r="G16" t="s">
        <v>29</v>
      </c>
      <c r="H16" t="s">
        <v>30</v>
      </c>
      <c r="I16" t="s">
        <v>22</v>
      </c>
      <c r="J16" s="7" t="s">
        <v>924</v>
      </c>
      <c r="K16" t="s">
        <v>925</v>
      </c>
      <c r="L16" t="s">
        <v>32</v>
      </c>
      <c r="M16" s="1">
        <f t="shared" ca="1" si="0"/>
        <v>21119</v>
      </c>
      <c r="N16" s="1">
        <f t="shared" ca="1" si="1"/>
        <v>41392.11</v>
      </c>
      <c r="O16" s="2">
        <v>36000</v>
      </c>
      <c r="W16" s="3"/>
      <c r="X16" s="3"/>
      <c r="BA16" s="1">
        <v>20200</v>
      </c>
      <c r="BB16" s="1">
        <v>39927</v>
      </c>
    </row>
    <row r="17" spans="1:54" x14ac:dyDescent="0.2">
      <c r="A17">
        <v>1087</v>
      </c>
      <c r="B17" t="s">
        <v>472</v>
      </c>
      <c r="C17" t="s">
        <v>473</v>
      </c>
      <c r="D17" t="s">
        <v>99</v>
      </c>
      <c r="E17" t="s">
        <v>474</v>
      </c>
      <c r="F17" t="s">
        <v>19</v>
      </c>
      <c r="G17" t="s">
        <v>475</v>
      </c>
      <c r="H17" t="s">
        <v>263</v>
      </c>
      <c r="I17" t="s">
        <v>22</v>
      </c>
      <c r="J17" s="7">
        <v>1301</v>
      </c>
      <c r="K17" t="s">
        <v>476</v>
      </c>
      <c r="L17" t="s">
        <v>24</v>
      </c>
      <c r="M17" s="1">
        <f t="shared" ca="1" si="0"/>
        <v>21400</v>
      </c>
      <c r="N17" s="1">
        <f t="shared" ca="1" si="1"/>
        <v>41354.11</v>
      </c>
      <c r="O17" s="2">
        <v>33000</v>
      </c>
      <c r="W17" s="3"/>
      <c r="X17" s="3"/>
      <c r="BA17" s="1">
        <v>20481</v>
      </c>
      <c r="BB17" s="1">
        <v>39889</v>
      </c>
    </row>
    <row r="18" spans="1:54" x14ac:dyDescent="0.2">
      <c r="A18">
        <v>1104</v>
      </c>
      <c r="B18" t="s">
        <v>196</v>
      </c>
      <c r="C18" t="s">
        <v>548</v>
      </c>
      <c r="D18" t="s">
        <v>145</v>
      </c>
      <c r="E18" t="s">
        <v>549</v>
      </c>
      <c r="F18" t="s">
        <v>19</v>
      </c>
      <c r="G18" t="s">
        <v>289</v>
      </c>
      <c r="H18" t="s">
        <v>39</v>
      </c>
      <c r="I18" t="s">
        <v>22</v>
      </c>
      <c r="J18" s="7">
        <v>1103</v>
      </c>
      <c r="K18" t="s">
        <v>550</v>
      </c>
      <c r="L18" t="s">
        <v>24</v>
      </c>
      <c r="M18" s="1">
        <f t="shared" ca="1" si="0"/>
        <v>21503</v>
      </c>
      <c r="N18" s="1">
        <f t="shared" ca="1" si="1"/>
        <v>40670.11</v>
      </c>
      <c r="O18" s="2">
        <v>40500</v>
      </c>
      <c r="W18" s="3"/>
      <c r="X18" s="3"/>
      <c r="BA18" s="1">
        <v>20584</v>
      </c>
      <c r="BB18" s="1">
        <v>39205</v>
      </c>
    </row>
    <row r="19" spans="1:54" x14ac:dyDescent="0.2">
      <c r="A19">
        <v>1058</v>
      </c>
      <c r="B19" t="s">
        <v>333</v>
      </c>
      <c r="C19" t="s">
        <v>334</v>
      </c>
      <c r="D19" t="s">
        <v>202</v>
      </c>
      <c r="E19" t="s">
        <v>335</v>
      </c>
      <c r="F19" t="s">
        <v>28</v>
      </c>
      <c r="G19" t="s">
        <v>336</v>
      </c>
      <c r="H19" t="s">
        <v>30</v>
      </c>
      <c r="I19" t="s">
        <v>22</v>
      </c>
      <c r="J19" s="7">
        <v>1060</v>
      </c>
      <c r="K19" t="s">
        <v>337</v>
      </c>
      <c r="L19" t="s">
        <v>32</v>
      </c>
      <c r="M19" s="1">
        <f t="shared" ca="1" si="0"/>
        <v>21532</v>
      </c>
      <c r="N19" s="1">
        <f t="shared" ca="1" si="1"/>
        <v>40942.11</v>
      </c>
      <c r="O19" s="2">
        <v>33000</v>
      </c>
      <c r="W19" s="3"/>
      <c r="X19" s="3"/>
      <c r="BA19" s="1">
        <v>20613</v>
      </c>
      <c r="BB19" s="1">
        <v>39477</v>
      </c>
    </row>
    <row r="20" spans="1:54" x14ac:dyDescent="0.2">
      <c r="A20">
        <v>1170</v>
      </c>
      <c r="B20" t="s">
        <v>452</v>
      </c>
      <c r="C20" t="s">
        <v>852</v>
      </c>
      <c r="D20" t="s">
        <v>174</v>
      </c>
      <c r="E20" t="s">
        <v>853</v>
      </c>
      <c r="F20" t="s">
        <v>19</v>
      </c>
      <c r="G20" t="s">
        <v>854</v>
      </c>
      <c r="H20" t="s">
        <v>855</v>
      </c>
      <c r="I20" t="s">
        <v>22</v>
      </c>
      <c r="J20" s="7">
        <v>1075</v>
      </c>
      <c r="K20" t="s">
        <v>856</v>
      </c>
      <c r="L20" t="s">
        <v>24</v>
      </c>
      <c r="M20" s="1">
        <f t="shared" ca="1" si="0"/>
        <v>21679</v>
      </c>
      <c r="N20" s="1">
        <f t="shared" ca="1" si="1"/>
        <v>41317.11</v>
      </c>
      <c r="O20" s="2">
        <v>40500</v>
      </c>
      <c r="W20" s="3"/>
      <c r="X20" s="3"/>
      <c r="BA20" s="1">
        <v>20760</v>
      </c>
      <c r="BB20" s="1">
        <v>39852</v>
      </c>
    </row>
    <row r="21" spans="1:54" x14ac:dyDescent="0.2">
      <c r="A21">
        <v>1038</v>
      </c>
      <c r="B21" t="s">
        <v>236</v>
      </c>
      <c r="C21" t="s">
        <v>237</v>
      </c>
      <c r="D21" t="s">
        <v>105</v>
      </c>
      <c r="E21" t="s">
        <v>238</v>
      </c>
      <c r="F21" t="s">
        <v>19</v>
      </c>
      <c r="G21" t="s">
        <v>239</v>
      </c>
      <c r="H21" t="s">
        <v>240</v>
      </c>
      <c r="I21" t="s">
        <v>22</v>
      </c>
      <c r="J21" s="7">
        <v>1082</v>
      </c>
      <c r="K21" t="s">
        <v>241</v>
      </c>
      <c r="L21" t="s">
        <v>24</v>
      </c>
      <c r="M21" s="1">
        <f t="shared" ca="1" si="0"/>
        <v>21727</v>
      </c>
      <c r="N21" s="1">
        <f t="shared" ca="1" si="1"/>
        <v>40087.11</v>
      </c>
      <c r="O21" s="2">
        <v>25700</v>
      </c>
      <c r="W21" s="3"/>
      <c r="X21" s="3"/>
      <c r="BA21" s="1">
        <v>20808</v>
      </c>
      <c r="BB21" s="1">
        <v>38622</v>
      </c>
    </row>
    <row r="22" spans="1:54" x14ac:dyDescent="0.2">
      <c r="A22">
        <v>1213</v>
      </c>
      <c r="B22" t="s">
        <v>1034</v>
      </c>
      <c r="C22" t="s">
        <v>1035</v>
      </c>
      <c r="D22" t="s">
        <v>463</v>
      </c>
      <c r="E22" t="s">
        <v>1036</v>
      </c>
      <c r="F22" t="s">
        <v>28</v>
      </c>
      <c r="G22" t="s">
        <v>373</v>
      </c>
      <c r="H22" t="s">
        <v>30</v>
      </c>
      <c r="I22" t="s">
        <v>22</v>
      </c>
      <c r="J22" s="7">
        <v>1060</v>
      </c>
      <c r="K22" t="s">
        <v>1037</v>
      </c>
      <c r="L22" t="s">
        <v>32</v>
      </c>
      <c r="M22" s="1">
        <f t="shared" ca="1" si="0"/>
        <v>21730</v>
      </c>
      <c r="N22" s="1">
        <f t="shared" ca="1" si="1"/>
        <v>40966.11</v>
      </c>
      <c r="O22" s="2">
        <v>40500</v>
      </c>
      <c r="W22" s="3"/>
      <c r="X22" s="3"/>
      <c r="BA22" s="1">
        <v>20811</v>
      </c>
      <c r="BB22" s="1">
        <v>39501</v>
      </c>
    </row>
    <row r="23" spans="1:54" x14ac:dyDescent="0.2">
      <c r="A23">
        <v>1208</v>
      </c>
      <c r="B23" t="s">
        <v>1010</v>
      </c>
      <c r="C23" t="s">
        <v>1011</v>
      </c>
      <c r="D23" t="s">
        <v>145</v>
      </c>
      <c r="E23" t="s">
        <v>1012</v>
      </c>
      <c r="F23" t="s">
        <v>1013</v>
      </c>
      <c r="G23" t="s">
        <v>845</v>
      </c>
      <c r="H23" t="s">
        <v>39</v>
      </c>
      <c r="I23" t="s">
        <v>22</v>
      </c>
      <c r="J23" s="7">
        <v>1103</v>
      </c>
      <c r="K23" t="s">
        <v>1014</v>
      </c>
      <c r="L23" t="s">
        <v>41</v>
      </c>
      <c r="M23" s="1">
        <f t="shared" ca="1" si="0"/>
        <v>21748</v>
      </c>
      <c r="N23" s="1">
        <f t="shared" ca="1" si="1"/>
        <v>41623.11</v>
      </c>
      <c r="O23" s="2">
        <v>35000</v>
      </c>
      <c r="W23" s="3"/>
      <c r="X23" s="3"/>
      <c r="BA23" s="1">
        <v>20829</v>
      </c>
      <c r="BB23" s="1">
        <v>40158</v>
      </c>
    </row>
    <row r="24" spans="1:54" x14ac:dyDescent="0.2">
      <c r="A24">
        <v>1115</v>
      </c>
      <c r="B24" t="s">
        <v>602</v>
      </c>
      <c r="C24" t="s">
        <v>603</v>
      </c>
      <c r="D24" t="s">
        <v>67</v>
      </c>
      <c r="E24" t="s">
        <v>604</v>
      </c>
      <c r="F24" t="s">
        <v>28</v>
      </c>
      <c r="G24" t="s">
        <v>605</v>
      </c>
      <c r="H24" t="s">
        <v>30</v>
      </c>
      <c r="I24" t="s">
        <v>22</v>
      </c>
      <c r="J24" s="7">
        <v>1060</v>
      </c>
      <c r="K24" t="s">
        <v>606</v>
      </c>
      <c r="L24" t="s">
        <v>32</v>
      </c>
      <c r="M24" s="1">
        <f t="shared" ca="1" si="0"/>
        <v>20713</v>
      </c>
      <c r="N24" s="1">
        <f t="shared" ca="1" si="1"/>
        <v>40432.11</v>
      </c>
      <c r="O24" s="2">
        <v>33000</v>
      </c>
      <c r="W24" s="3"/>
      <c r="X24" s="3"/>
      <c r="BA24" s="1">
        <v>19794</v>
      </c>
      <c r="BB24" s="1">
        <v>38967</v>
      </c>
    </row>
    <row r="25" spans="1:54" x14ac:dyDescent="0.2">
      <c r="A25">
        <v>1108</v>
      </c>
      <c r="B25" t="s">
        <v>565</v>
      </c>
      <c r="C25" t="s">
        <v>566</v>
      </c>
      <c r="D25" t="s">
        <v>35</v>
      </c>
      <c r="E25" t="s">
        <v>567</v>
      </c>
      <c r="F25" t="s">
        <v>19</v>
      </c>
      <c r="G25" t="s">
        <v>568</v>
      </c>
      <c r="H25" t="s">
        <v>47</v>
      </c>
      <c r="I25" t="s">
        <v>22</v>
      </c>
      <c r="J25" s="7">
        <v>1089</v>
      </c>
      <c r="K25" t="s">
        <v>569</v>
      </c>
      <c r="L25" t="s">
        <v>24</v>
      </c>
      <c r="M25" s="1">
        <f t="shared" ca="1" si="0"/>
        <v>21799</v>
      </c>
      <c r="N25" s="1">
        <f t="shared" ca="1" si="1"/>
        <v>40558.11</v>
      </c>
      <c r="O25" s="2">
        <v>32000</v>
      </c>
      <c r="W25" s="3"/>
      <c r="X25" s="3"/>
      <c r="BA25" s="1">
        <v>20880</v>
      </c>
      <c r="BB25" s="1">
        <v>39093</v>
      </c>
    </row>
    <row r="26" spans="1:54" x14ac:dyDescent="0.2">
      <c r="A26">
        <v>1126</v>
      </c>
      <c r="B26" t="s">
        <v>653</v>
      </c>
      <c r="C26" t="s">
        <v>654</v>
      </c>
      <c r="D26" t="s">
        <v>202</v>
      </c>
      <c r="E26" t="s">
        <v>655</v>
      </c>
      <c r="F26" t="s">
        <v>37</v>
      </c>
      <c r="G26" t="s">
        <v>656</v>
      </c>
      <c r="H26" t="s">
        <v>47</v>
      </c>
      <c r="I26" t="s">
        <v>22</v>
      </c>
      <c r="J26" s="7">
        <v>1089</v>
      </c>
      <c r="K26" t="s">
        <v>657</v>
      </c>
      <c r="L26" t="s">
        <v>41</v>
      </c>
      <c r="M26" s="1">
        <f t="shared" ca="1" si="0"/>
        <v>21826</v>
      </c>
      <c r="N26" s="1">
        <f t="shared" ca="1" si="1"/>
        <v>41252.11</v>
      </c>
      <c r="O26" s="2">
        <v>40500</v>
      </c>
      <c r="W26" s="3"/>
      <c r="X26" s="3"/>
      <c r="BA26" s="1">
        <v>20907</v>
      </c>
      <c r="BB26" s="1">
        <v>39787</v>
      </c>
    </row>
    <row r="27" spans="1:54" x14ac:dyDescent="0.2">
      <c r="A27">
        <v>1117</v>
      </c>
      <c r="B27" t="s">
        <v>613</v>
      </c>
      <c r="C27" t="s">
        <v>614</v>
      </c>
      <c r="E27" t="s">
        <v>615</v>
      </c>
      <c r="F27" t="s">
        <v>19</v>
      </c>
      <c r="G27" t="s">
        <v>616</v>
      </c>
      <c r="H27" t="s">
        <v>47</v>
      </c>
      <c r="I27" t="s">
        <v>22</v>
      </c>
      <c r="J27" s="7">
        <v>1089</v>
      </c>
      <c r="K27" t="s">
        <v>617</v>
      </c>
      <c r="L27" t="s">
        <v>24</v>
      </c>
      <c r="M27" s="1">
        <f t="shared" ca="1" si="0"/>
        <v>21861</v>
      </c>
      <c r="N27" s="1">
        <f t="shared" ca="1" si="1"/>
        <v>41414.11</v>
      </c>
      <c r="O27" s="2">
        <v>40500</v>
      </c>
      <c r="W27" s="3"/>
      <c r="X27" s="3"/>
      <c r="BA27" s="1">
        <v>20942</v>
      </c>
      <c r="BB27" s="1">
        <v>39949</v>
      </c>
    </row>
    <row r="28" spans="1:54" x14ac:dyDescent="0.2">
      <c r="A28">
        <v>1013</v>
      </c>
      <c r="B28" t="s">
        <v>103</v>
      </c>
      <c r="C28" t="s">
        <v>104</v>
      </c>
      <c r="D28" t="s">
        <v>105</v>
      </c>
      <c r="E28" t="s">
        <v>106</v>
      </c>
      <c r="F28" t="s">
        <v>28</v>
      </c>
      <c r="G28" t="s">
        <v>107</v>
      </c>
      <c r="H28" t="s">
        <v>30</v>
      </c>
      <c r="I28" t="s">
        <v>22</v>
      </c>
      <c r="J28" s="7" t="s">
        <v>108</v>
      </c>
      <c r="K28" t="s">
        <v>109</v>
      </c>
      <c r="L28" t="s">
        <v>32</v>
      </c>
      <c r="M28" s="1">
        <f t="shared" ca="1" si="0"/>
        <v>21990</v>
      </c>
      <c r="N28" s="1">
        <f t="shared" ca="1" si="1"/>
        <v>39978.11</v>
      </c>
      <c r="O28" s="2">
        <v>31000</v>
      </c>
      <c r="W28" s="3"/>
      <c r="X28" s="3"/>
      <c r="BA28" s="1">
        <v>21071</v>
      </c>
      <c r="BB28" s="1">
        <v>38513</v>
      </c>
    </row>
    <row r="29" spans="1:54" x14ac:dyDescent="0.2">
      <c r="A29">
        <v>1103</v>
      </c>
      <c r="B29" t="s">
        <v>542</v>
      </c>
      <c r="C29" t="s">
        <v>543</v>
      </c>
      <c r="D29" t="s">
        <v>371</v>
      </c>
      <c r="E29" t="s">
        <v>544</v>
      </c>
      <c r="F29" t="s">
        <v>69</v>
      </c>
      <c r="G29" t="s">
        <v>545</v>
      </c>
      <c r="H29" t="s">
        <v>39</v>
      </c>
      <c r="I29" t="s">
        <v>22</v>
      </c>
      <c r="J29" s="7" t="s">
        <v>546</v>
      </c>
      <c r="K29" t="s">
        <v>547</v>
      </c>
      <c r="L29" t="s">
        <v>73</v>
      </c>
      <c r="M29" s="1">
        <f t="shared" ca="1" si="0"/>
        <v>22013</v>
      </c>
      <c r="N29" s="1">
        <f t="shared" ca="1" si="1"/>
        <v>41076.11</v>
      </c>
      <c r="O29" s="2">
        <v>35000</v>
      </c>
      <c r="W29" s="3"/>
      <c r="X29" s="3"/>
      <c r="BA29" s="1">
        <v>21094</v>
      </c>
      <c r="BB29" s="1">
        <v>39611</v>
      </c>
    </row>
    <row r="30" spans="1:54" x14ac:dyDescent="0.2">
      <c r="A30">
        <v>1010</v>
      </c>
      <c r="B30" t="s">
        <v>86</v>
      </c>
      <c r="C30" t="s">
        <v>87</v>
      </c>
      <c r="D30" t="s">
        <v>44</v>
      </c>
      <c r="E30" t="s">
        <v>88</v>
      </c>
      <c r="F30" t="s">
        <v>19</v>
      </c>
      <c r="G30" t="s">
        <v>89</v>
      </c>
      <c r="H30" t="s">
        <v>39</v>
      </c>
      <c r="I30" t="s">
        <v>22</v>
      </c>
      <c r="J30" s="7">
        <v>1104</v>
      </c>
      <c r="K30" t="s">
        <v>90</v>
      </c>
      <c r="L30" t="s">
        <v>24</v>
      </c>
      <c r="M30" s="1">
        <f t="shared" ca="1" si="0"/>
        <v>22031</v>
      </c>
      <c r="N30" s="1">
        <f t="shared" ca="1" si="1"/>
        <v>41457.11</v>
      </c>
      <c r="O30" s="2">
        <v>40500</v>
      </c>
      <c r="W30" s="3"/>
      <c r="X30" s="3"/>
      <c r="BA30" s="1">
        <v>21112</v>
      </c>
      <c r="BB30" s="1">
        <v>39992</v>
      </c>
    </row>
    <row r="31" spans="1:54" x14ac:dyDescent="0.2">
      <c r="A31">
        <v>1159</v>
      </c>
      <c r="B31" t="s">
        <v>452</v>
      </c>
      <c r="C31" t="s">
        <v>803</v>
      </c>
      <c r="D31" t="s">
        <v>44</v>
      </c>
      <c r="E31" t="s">
        <v>804</v>
      </c>
      <c r="F31" t="s">
        <v>19</v>
      </c>
      <c r="G31" t="s">
        <v>805</v>
      </c>
      <c r="H31" t="s">
        <v>47</v>
      </c>
      <c r="I31" t="s">
        <v>22</v>
      </c>
      <c r="J31" s="7">
        <v>1089</v>
      </c>
      <c r="K31" t="s">
        <v>359</v>
      </c>
      <c r="L31" t="s">
        <v>24</v>
      </c>
      <c r="M31" s="1">
        <f t="shared" ca="1" si="0"/>
        <v>29417</v>
      </c>
      <c r="N31" s="1">
        <f t="shared" ca="1" si="1"/>
        <v>41590.11</v>
      </c>
      <c r="O31" s="2">
        <v>27800</v>
      </c>
      <c r="W31" s="3"/>
      <c r="X31" s="3"/>
      <c r="BA31" s="1">
        <v>28498</v>
      </c>
      <c r="BB31" s="1">
        <v>40125</v>
      </c>
    </row>
    <row r="32" spans="1:54" x14ac:dyDescent="0.2">
      <c r="A32">
        <v>1125</v>
      </c>
      <c r="B32" t="s">
        <v>649</v>
      </c>
      <c r="C32" t="s">
        <v>650</v>
      </c>
      <c r="D32" t="s">
        <v>44</v>
      </c>
      <c r="E32" t="s">
        <v>651</v>
      </c>
      <c r="F32" t="s">
        <v>28</v>
      </c>
      <c r="G32" t="s">
        <v>219</v>
      </c>
      <c r="H32" t="s">
        <v>30</v>
      </c>
      <c r="I32" t="s">
        <v>22</v>
      </c>
      <c r="J32" s="7">
        <v>1060</v>
      </c>
      <c r="K32" t="s">
        <v>652</v>
      </c>
      <c r="L32" t="s">
        <v>32</v>
      </c>
      <c r="M32" s="1">
        <f t="shared" ca="1" si="0"/>
        <v>22182</v>
      </c>
      <c r="N32" s="1">
        <f t="shared" ca="1" si="1"/>
        <v>41556.11</v>
      </c>
      <c r="O32" s="2">
        <v>33000</v>
      </c>
      <c r="W32" s="3"/>
      <c r="X32" s="3"/>
      <c r="BA32" s="1">
        <v>21263</v>
      </c>
      <c r="BB32" s="1">
        <v>40091</v>
      </c>
    </row>
    <row r="33" spans="1:54" x14ac:dyDescent="0.2">
      <c r="A33">
        <v>1129</v>
      </c>
      <c r="B33" t="s">
        <v>669</v>
      </c>
      <c r="C33" t="s">
        <v>670</v>
      </c>
      <c r="D33" t="s">
        <v>35</v>
      </c>
      <c r="E33" t="s">
        <v>335</v>
      </c>
      <c r="F33" t="s">
        <v>19</v>
      </c>
      <c r="G33" t="s">
        <v>289</v>
      </c>
      <c r="H33" t="s">
        <v>39</v>
      </c>
      <c r="I33" t="s">
        <v>22</v>
      </c>
      <c r="J33" s="7">
        <v>1103</v>
      </c>
      <c r="K33" t="s">
        <v>671</v>
      </c>
      <c r="L33" t="s">
        <v>24</v>
      </c>
      <c r="M33" s="1">
        <f t="shared" ca="1" si="0"/>
        <v>22247</v>
      </c>
      <c r="N33" s="1">
        <f t="shared" ca="1" si="1"/>
        <v>41131.11</v>
      </c>
      <c r="O33" s="2">
        <v>33000</v>
      </c>
      <c r="W33" s="3"/>
      <c r="X33" s="3"/>
      <c r="BA33" s="1">
        <v>21328</v>
      </c>
      <c r="BB33" s="1">
        <v>39666</v>
      </c>
    </row>
    <row r="34" spans="1:54" x14ac:dyDescent="0.2">
      <c r="A34">
        <v>1107</v>
      </c>
      <c r="B34" t="s">
        <v>560</v>
      </c>
      <c r="C34" t="s">
        <v>561</v>
      </c>
      <c r="D34" t="s">
        <v>231</v>
      </c>
      <c r="E34" t="s">
        <v>562</v>
      </c>
      <c r="F34" t="s">
        <v>19</v>
      </c>
      <c r="G34" t="s">
        <v>563</v>
      </c>
      <c r="H34" t="s">
        <v>71</v>
      </c>
      <c r="I34" t="s">
        <v>22</v>
      </c>
      <c r="J34" s="7">
        <v>1028</v>
      </c>
      <c r="K34" t="s">
        <v>564</v>
      </c>
      <c r="L34" t="s">
        <v>24</v>
      </c>
      <c r="M34" s="1">
        <f t="shared" ca="1" si="0"/>
        <v>31821</v>
      </c>
      <c r="N34" s="1">
        <f t="shared" ca="1" si="1"/>
        <v>41589.11</v>
      </c>
      <c r="O34" s="2">
        <v>33000</v>
      </c>
      <c r="W34" s="3"/>
      <c r="X34" s="3"/>
      <c r="BA34" s="1">
        <v>30902</v>
      </c>
      <c r="BB34" s="1">
        <v>40124</v>
      </c>
    </row>
    <row r="35" spans="1:54" x14ac:dyDescent="0.2">
      <c r="A35">
        <v>1224</v>
      </c>
      <c r="B35" t="s">
        <v>1081</v>
      </c>
      <c r="C35" t="s">
        <v>1082</v>
      </c>
      <c r="E35" t="s">
        <v>1083</v>
      </c>
      <c r="F35" t="s">
        <v>19</v>
      </c>
      <c r="G35" t="s">
        <v>1084</v>
      </c>
      <c r="H35" t="s">
        <v>30</v>
      </c>
      <c r="I35" t="s">
        <v>22</v>
      </c>
      <c r="J35" s="7">
        <v>1060</v>
      </c>
      <c r="K35" t="s">
        <v>102</v>
      </c>
      <c r="L35" t="s">
        <v>24</v>
      </c>
      <c r="M35" s="1">
        <f t="shared" ca="1" si="0"/>
        <v>22369</v>
      </c>
      <c r="N35" s="1">
        <f t="shared" ca="1" si="1"/>
        <v>40958.11</v>
      </c>
      <c r="O35" s="2">
        <v>32000</v>
      </c>
      <c r="W35" s="3"/>
      <c r="X35" s="3"/>
      <c r="BA35" s="1">
        <v>21450</v>
      </c>
      <c r="BB35" s="1">
        <v>39493</v>
      </c>
    </row>
    <row r="36" spans="1:54" x14ac:dyDescent="0.2">
      <c r="A36">
        <v>1165</v>
      </c>
      <c r="B36" t="s">
        <v>764</v>
      </c>
      <c r="C36" t="s">
        <v>830</v>
      </c>
      <c r="D36" t="s">
        <v>371</v>
      </c>
      <c r="E36" t="s">
        <v>831</v>
      </c>
      <c r="F36" t="s">
        <v>19</v>
      </c>
      <c r="G36" t="s">
        <v>832</v>
      </c>
      <c r="H36" t="s">
        <v>833</v>
      </c>
      <c r="I36" t="s">
        <v>22</v>
      </c>
      <c r="J36" s="7">
        <v>1060</v>
      </c>
      <c r="K36" t="s">
        <v>834</v>
      </c>
      <c r="L36" t="s">
        <v>24</v>
      </c>
      <c r="M36" s="1">
        <f t="shared" ca="1" si="0"/>
        <v>22373</v>
      </c>
      <c r="N36" s="1">
        <f t="shared" ca="1" si="1"/>
        <v>39823.11</v>
      </c>
      <c r="O36" s="2">
        <v>26000</v>
      </c>
      <c r="W36" s="3"/>
      <c r="X36" s="3"/>
      <c r="BA36" s="1">
        <v>21454</v>
      </c>
      <c r="BB36" s="1">
        <v>38358</v>
      </c>
    </row>
    <row r="37" spans="1:54" x14ac:dyDescent="0.2">
      <c r="A37">
        <v>1204</v>
      </c>
      <c r="B37" t="s">
        <v>216</v>
      </c>
      <c r="C37" t="s">
        <v>992</v>
      </c>
      <c r="D37" t="s">
        <v>35</v>
      </c>
      <c r="E37" t="s">
        <v>993</v>
      </c>
      <c r="F37" t="s">
        <v>19</v>
      </c>
      <c r="G37" t="s">
        <v>994</v>
      </c>
      <c r="H37" t="s">
        <v>47</v>
      </c>
      <c r="I37" t="s">
        <v>22</v>
      </c>
      <c r="J37" s="7" t="s">
        <v>995</v>
      </c>
      <c r="K37" t="s">
        <v>663</v>
      </c>
      <c r="L37" t="s">
        <v>24</v>
      </c>
      <c r="M37" s="1">
        <f t="shared" ca="1" si="0"/>
        <v>22694</v>
      </c>
      <c r="N37" s="1">
        <f t="shared" ca="1" si="1"/>
        <v>41265.11</v>
      </c>
      <c r="O37" s="2">
        <v>27800</v>
      </c>
      <c r="W37" s="3"/>
      <c r="X37" s="3"/>
      <c r="BA37" s="1">
        <v>21775</v>
      </c>
      <c r="BB37" s="1">
        <v>39800</v>
      </c>
    </row>
    <row r="38" spans="1:54" x14ac:dyDescent="0.2">
      <c r="A38">
        <v>1008</v>
      </c>
      <c r="B38" t="s">
        <v>74</v>
      </c>
      <c r="C38" t="s">
        <v>75</v>
      </c>
      <c r="E38" t="s">
        <v>76</v>
      </c>
      <c r="F38" t="s">
        <v>19</v>
      </c>
      <c r="G38" t="s">
        <v>77</v>
      </c>
      <c r="H38" t="s">
        <v>39</v>
      </c>
      <c r="I38" t="s">
        <v>22</v>
      </c>
      <c r="J38" s="7">
        <v>1101</v>
      </c>
      <c r="K38" t="s">
        <v>78</v>
      </c>
      <c r="L38" t="s">
        <v>24</v>
      </c>
      <c r="M38" s="1">
        <f t="shared" ca="1" si="0"/>
        <v>22907</v>
      </c>
      <c r="N38" s="1">
        <f t="shared" ca="1" si="1"/>
        <v>40207.11</v>
      </c>
      <c r="O38" s="2">
        <v>27800</v>
      </c>
      <c r="W38" s="3"/>
      <c r="X38" s="3"/>
      <c r="BA38" s="1">
        <v>21988</v>
      </c>
      <c r="BB38" s="1">
        <v>38742</v>
      </c>
    </row>
    <row r="39" spans="1:54" x14ac:dyDescent="0.2">
      <c r="A39">
        <v>1004</v>
      </c>
      <c r="B39" t="s">
        <v>42</v>
      </c>
      <c r="C39" t="s">
        <v>43</v>
      </c>
      <c r="D39" t="s">
        <v>44</v>
      </c>
      <c r="E39" t="s">
        <v>45</v>
      </c>
      <c r="F39" t="s">
        <v>19</v>
      </c>
      <c r="G39" t="s">
        <v>46</v>
      </c>
      <c r="H39" t="s">
        <v>47</v>
      </c>
      <c r="I39" t="s">
        <v>22</v>
      </c>
      <c r="J39" s="7">
        <v>1090</v>
      </c>
      <c r="K39" t="s">
        <v>48</v>
      </c>
      <c r="L39" t="s">
        <v>24</v>
      </c>
      <c r="M39" s="1">
        <f t="shared" ca="1" si="0"/>
        <v>23234</v>
      </c>
      <c r="N39" s="1">
        <f t="shared" ca="1" si="1"/>
        <v>40093.11</v>
      </c>
      <c r="O39" s="2">
        <v>40500</v>
      </c>
      <c r="W39" s="3"/>
      <c r="X39" s="3"/>
      <c r="BA39" s="1">
        <v>22315</v>
      </c>
      <c r="BB39" s="1">
        <v>38628</v>
      </c>
    </row>
    <row r="40" spans="1:54" x14ac:dyDescent="0.2">
      <c r="A40">
        <v>1157</v>
      </c>
      <c r="B40" t="s">
        <v>792</v>
      </c>
      <c r="C40" t="s">
        <v>793</v>
      </c>
      <c r="D40" t="s">
        <v>93</v>
      </c>
      <c r="E40" t="s">
        <v>794</v>
      </c>
      <c r="F40" t="s">
        <v>19</v>
      </c>
      <c r="G40" t="s">
        <v>795</v>
      </c>
      <c r="H40" t="s">
        <v>796</v>
      </c>
      <c r="I40" t="s">
        <v>22</v>
      </c>
      <c r="J40" s="7">
        <v>1001</v>
      </c>
      <c r="K40" t="s">
        <v>797</v>
      </c>
      <c r="L40" t="s">
        <v>24</v>
      </c>
      <c r="M40" s="1">
        <f t="shared" ca="1" si="0"/>
        <v>23488</v>
      </c>
      <c r="N40" s="1">
        <f t="shared" ca="1" si="1"/>
        <v>40369.11</v>
      </c>
      <c r="O40" s="2">
        <v>46000</v>
      </c>
      <c r="W40" s="3"/>
      <c r="X40" s="3"/>
      <c r="BA40" s="1">
        <v>22569</v>
      </c>
      <c r="BB40" s="1">
        <v>38904</v>
      </c>
    </row>
    <row r="41" spans="1:54" x14ac:dyDescent="0.2">
      <c r="A41">
        <v>1084</v>
      </c>
      <c r="B41" t="s">
        <v>456</v>
      </c>
      <c r="C41" t="s">
        <v>457</v>
      </c>
      <c r="D41" t="s">
        <v>17</v>
      </c>
      <c r="E41" t="s">
        <v>458</v>
      </c>
      <c r="F41" t="s">
        <v>19</v>
      </c>
      <c r="G41" t="s">
        <v>459</v>
      </c>
      <c r="H41" t="s">
        <v>47</v>
      </c>
      <c r="I41" t="s">
        <v>22</v>
      </c>
      <c r="J41" s="7">
        <v>1089</v>
      </c>
      <c r="K41" t="s">
        <v>460</v>
      </c>
      <c r="L41" t="s">
        <v>24</v>
      </c>
      <c r="M41" s="1">
        <f t="shared" ca="1" si="0"/>
        <v>23544</v>
      </c>
      <c r="N41" s="1">
        <f t="shared" ca="1" si="1"/>
        <v>40621.11</v>
      </c>
      <c r="O41" s="2">
        <v>40500</v>
      </c>
      <c r="W41" s="3"/>
      <c r="X41" s="3"/>
      <c r="BA41" s="1">
        <v>22625</v>
      </c>
      <c r="BB41" s="1">
        <v>39156</v>
      </c>
    </row>
    <row r="42" spans="1:54" x14ac:dyDescent="0.2">
      <c r="A42">
        <v>1196</v>
      </c>
      <c r="B42" t="s">
        <v>960</v>
      </c>
      <c r="C42" t="s">
        <v>961</v>
      </c>
      <c r="D42" t="s">
        <v>60</v>
      </c>
      <c r="E42" t="s">
        <v>962</v>
      </c>
      <c r="F42" t="s">
        <v>19</v>
      </c>
      <c r="G42" t="s">
        <v>963</v>
      </c>
      <c r="H42" t="s">
        <v>182</v>
      </c>
      <c r="I42" t="s">
        <v>22</v>
      </c>
      <c r="J42" s="7">
        <v>1056</v>
      </c>
      <c r="K42" t="s">
        <v>964</v>
      </c>
      <c r="L42" t="s">
        <v>24</v>
      </c>
      <c r="M42" s="1">
        <f t="shared" ca="1" si="0"/>
        <v>23672</v>
      </c>
      <c r="N42" s="1">
        <f t="shared" ca="1" si="1"/>
        <v>40045.11</v>
      </c>
      <c r="O42" s="2">
        <v>40500</v>
      </c>
      <c r="W42" s="3"/>
      <c r="X42" s="3"/>
      <c r="BA42" s="1">
        <v>22753</v>
      </c>
      <c r="BB42" s="1">
        <v>38580</v>
      </c>
    </row>
    <row r="43" spans="1:54" x14ac:dyDescent="0.2">
      <c r="A43">
        <v>1091</v>
      </c>
      <c r="B43" t="s">
        <v>491</v>
      </c>
      <c r="C43" t="s">
        <v>492</v>
      </c>
      <c r="D43" t="s">
        <v>93</v>
      </c>
      <c r="E43" t="s">
        <v>493</v>
      </c>
      <c r="F43" t="s">
        <v>19</v>
      </c>
      <c r="G43" t="s">
        <v>494</v>
      </c>
      <c r="H43" t="s">
        <v>182</v>
      </c>
      <c r="I43" t="s">
        <v>22</v>
      </c>
      <c r="J43" s="7">
        <v>1056</v>
      </c>
      <c r="K43" t="s">
        <v>495</v>
      </c>
      <c r="L43" t="s">
        <v>24</v>
      </c>
      <c r="M43" s="1">
        <f t="shared" ca="1" si="0"/>
        <v>23708</v>
      </c>
      <c r="N43" s="1">
        <f t="shared" ca="1" si="1"/>
        <v>41213.11</v>
      </c>
      <c r="O43" s="2">
        <v>33000</v>
      </c>
      <c r="W43" s="3"/>
      <c r="X43" s="3"/>
      <c r="BA43" s="1">
        <v>22789</v>
      </c>
      <c r="BB43" s="1">
        <v>39748</v>
      </c>
    </row>
    <row r="44" spans="1:54" x14ac:dyDescent="0.2">
      <c r="A44">
        <v>1127</v>
      </c>
      <c r="B44" t="s">
        <v>658</v>
      </c>
      <c r="C44" t="s">
        <v>659</v>
      </c>
      <c r="D44" t="s">
        <v>67</v>
      </c>
      <c r="E44" t="s">
        <v>660</v>
      </c>
      <c r="F44" t="s">
        <v>19</v>
      </c>
      <c r="G44" t="s">
        <v>661</v>
      </c>
      <c r="H44" t="s">
        <v>47</v>
      </c>
      <c r="I44" t="s">
        <v>22</v>
      </c>
      <c r="J44" s="7" t="s">
        <v>662</v>
      </c>
      <c r="K44" t="s">
        <v>663</v>
      </c>
      <c r="L44" t="s">
        <v>24</v>
      </c>
      <c r="M44" s="1">
        <f t="shared" ca="1" si="0"/>
        <v>22270</v>
      </c>
      <c r="N44" s="1">
        <f t="shared" ca="1" si="1"/>
        <v>41588.11</v>
      </c>
      <c r="O44" s="2">
        <v>32000</v>
      </c>
      <c r="W44" s="3"/>
      <c r="X44" s="3"/>
      <c r="BA44" s="1">
        <v>21351</v>
      </c>
      <c r="BB44" s="1">
        <v>40123</v>
      </c>
    </row>
    <row r="45" spans="1:54" x14ac:dyDescent="0.2">
      <c r="A45">
        <v>1218</v>
      </c>
      <c r="B45" t="s">
        <v>211</v>
      </c>
      <c r="C45" t="s">
        <v>1053</v>
      </c>
      <c r="D45" t="s">
        <v>93</v>
      </c>
      <c r="E45" t="s">
        <v>1054</v>
      </c>
      <c r="F45" t="s">
        <v>19</v>
      </c>
      <c r="G45" t="s">
        <v>1055</v>
      </c>
      <c r="H45" t="s">
        <v>39</v>
      </c>
      <c r="I45" t="s">
        <v>22</v>
      </c>
      <c r="J45" s="7">
        <v>1115</v>
      </c>
      <c r="K45" t="s">
        <v>258</v>
      </c>
      <c r="L45" s="5" t="s">
        <v>648</v>
      </c>
      <c r="M45" s="1">
        <f t="shared" ca="1" si="0"/>
        <v>35116</v>
      </c>
      <c r="N45" s="1">
        <f t="shared" ca="1" si="1"/>
        <v>41928.11</v>
      </c>
      <c r="O45" s="2">
        <v>33000</v>
      </c>
      <c r="W45" s="3"/>
      <c r="X45" s="3"/>
      <c r="BA45" s="1">
        <v>34197</v>
      </c>
      <c r="BB45" s="1">
        <v>40463</v>
      </c>
    </row>
    <row r="46" spans="1:54" x14ac:dyDescent="0.2">
      <c r="A46">
        <v>1146</v>
      </c>
      <c r="B46" t="s">
        <v>744</v>
      </c>
      <c r="C46" t="s">
        <v>745</v>
      </c>
      <c r="D46" t="s">
        <v>60</v>
      </c>
      <c r="E46" t="s">
        <v>746</v>
      </c>
      <c r="F46" t="s">
        <v>19</v>
      </c>
      <c r="G46" t="s">
        <v>747</v>
      </c>
      <c r="H46" t="s">
        <v>39</v>
      </c>
      <c r="I46" t="s">
        <v>22</v>
      </c>
      <c r="J46" s="7">
        <v>1115</v>
      </c>
      <c r="K46" t="s">
        <v>258</v>
      </c>
      <c r="L46" t="s">
        <v>24</v>
      </c>
      <c r="M46" s="1">
        <f t="shared" ca="1" si="0"/>
        <v>23901</v>
      </c>
      <c r="N46" s="1">
        <f t="shared" ca="1" si="1"/>
        <v>40066.11</v>
      </c>
      <c r="O46" s="2">
        <v>33000</v>
      </c>
      <c r="W46" s="3"/>
      <c r="X46" s="3"/>
      <c r="BA46" s="1">
        <v>22982</v>
      </c>
      <c r="BB46" s="1">
        <v>38601</v>
      </c>
    </row>
    <row r="47" spans="1:54" x14ac:dyDescent="0.2">
      <c r="A47">
        <v>1131</v>
      </c>
      <c r="B47" t="s">
        <v>674</v>
      </c>
      <c r="C47" t="s">
        <v>675</v>
      </c>
      <c r="E47" t="s">
        <v>676</v>
      </c>
      <c r="F47" t="s">
        <v>69</v>
      </c>
      <c r="G47" t="s">
        <v>677</v>
      </c>
      <c r="H47" t="s">
        <v>30</v>
      </c>
      <c r="I47" t="s">
        <v>22</v>
      </c>
      <c r="J47" s="7">
        <v>1060</v>
      </c>
      <c r="K47" t="s">
        <v>601</v>
      </c>
      <c r="L47" t="s">
        <v>73</v>
      </c>
      <c r="M47" s="1">
        <f t="shared" ca="1" si="0"/>
        <v>24048</v>
      </c>
      <c r="N47" s="1">
        <f t="shared" ca="1" si="1"/>
        <v>40440.11</v>
      </c>
      <c r="O47" s="2">
        <v>40500</v>
      </c>
      <c r="W47" s="3"/>
      <c r="X47" s="3"/>
      <c r="BA47" s="1">
        <v>23129</v>
      </c>
      <c r="BB47" s="1">
        <v>38975</v>
      </c>
    </row>
    <row r="48" spans="1:54" x14ac:dyDescent="0.2">
      <c r="A48">
        <v>1006</v>
      </c>
      <c r="B48" t="s">
        <v>58</v>
      </c>
      <c r="C48" t="s">
        <v>59</v>
      </c>
      <c r="D48" t="s">
        <v>60</v>
      </c>
      <c r="E48" t="s">
        <v>61</v>
      </c>
      <c r="F48" t="s">
        <v>19</v>
      </c>
      <c r="G48" t="s">
        <v>62</v>
      </c>
      <c r="H48" t="s">
        <v>63</v>
      </c>
      <c r="I48" t="s">
        <v>22</v>
      </c>
      <c r="J48" s="7">
        <v>1095</v>
      </c>
      <c r="K48" t="s">
        <v>64</v>
      </c>
      <c r="L48" t="s">
        <v>24</v>
      </c>
      <c r="M48" s="1">
        <f t="shared" ca="1" si="0"/>
        <v>24249</v>
      </c>
      <c r="N48" s="1">
        <f t="shared" ca="1" si="1"/>
        <v>40335.11</v>
      </c>
      <c r="O48" s="2">
        <v>40500</v>
      </c>
      <c r="W48" s="3"/>
      <c r="X48" s="3"/>
      <c r="BA48" s="1">
        <v>23330</v>
      </c>
      <c r="BB48" s="1">
        <v>38870</v>
      </c>
    </row>
    <row r="49" spans="1:54" x14ac:dyDescent="0.2">
      <c r="A49">
        <v>1024</v>
      </c>
      <c r="B49" t="s">
        <v>165</v>
      </c>
      <c r="C49" t="s">
        <v>166</v>
      </c>
      <c r="D49" t="s">
        <v>167</v>
      </c>
      <c r="E49" t="s">
        <v>168</v>
      </c>
      <c r="F49" t="s">
        <v>19</v>
      </c>
      <c r="G49" t="s">
        <v>169</v>
      </c>
      <c r="H49" t="s">
        <v>170</v>
      </c>
      <c r="I49" t="s">
        <v>22</v>
      </c>
      <c r="J49" s="7">
        <v>1036</v>
      </c>
      <c r="K49" t="s">
        <v>171</v>
      </c>
      <c r="L49" t="s">
        <v>24</v>
      </c>
      <c r="M49" s="1">
        <f t="shared" ca="1" si="0"/>
        <v>24352</v>
      </c>
      <c r="N49" s="1">
        <f t="shared" ca="1" si="1"/>
        <v>41370.11</v>
      </c>
      <c r="O49" s="2">
        <v>33000</v>
      </c>
      <c r="W49" s="3"/>
      <c r="X49" s="3"/>
      <c r="BA49" s="1">
        <v>23433</v>
      </c>
      <c r="BB49" s="1">
        <v>39905</v>
      </c>
    </row>
    <row r="50" spans="1:54" x14ac:dyDescent="0.2">
      <c r="A50">
        <v>1076</v>
      </c>
      <c r="B50" t="s">
        <v>417</v>
      </c>
      <c r="C50" t="s">
        <v>418</v>
      </c>
      <c r="D50" t="s">
        <v>81</v>
      </c>
      <c r="E50" t="s">
        <v>419</v>
      </c>
      <c r="F50" t="s">
        <v>19</v>
      </c>
      <c r="G50" t="s">
        <v>420</v>
      </c>
      <c r="H50" t="s">
        <v>30</v>
      </c>
      <c r="I50" t="s">
        <v>22</v>
      </c>
      <c r="J50" s="7" t="s">
        <v>421</v>
      </c>
      <c r="K50" t="s">
        <v>422</v>
      </c>
      <c r="L50" t="s">
        <v>24</v>
      </c>
      <c r="M50" s="1">
        <f t="shared" ca="1" si="0"/>
        <v>24551</v>
      </c>
      <c r="N50" s="1">
        <f t="shared" ca="1" si="1"/>
        <v>40984.11</v>
      </c>
      <c r="O50" s="2">
        <v>25300</v>
      </c>
      <c r="W50" s="3"/>
      <c r="X50" s="3"/>
      <c r="BA50" s="1">
        <v>23632</v>
      </c>
      <c r="BB50" s="1">
        <v>39519</v>
      </c>
    </row>
    <row r="51" spans="1:54" x14ac:dyDescent="0.2">
      <c r="A51">
        <v>1100</v>
      </c>
      <c r="B51" t="s">
        <v>528</v>
      </c>
      <c r="C51" t="s">
        <v>529</v>
      </c>
      <c r="D51" t="s">
        <v>35</v>
      </c>
      <c r="E51" t="s">
        <v>530</v>
      </c>
      <c r="F51" t="s">
        <v>465</v>
      </c>
      <c r="G51" t="s">
        <v>387</v>
      </c>
      <c r="H51" t="s">
        <v>30</v>
      </c>
      <c r="I51" t="s">
        <v>22</v>
      </c>
      <c r="J51" s="7">
        <v>1060</v>
      </c>
      <c r="K51" t="s">
        <v>531</v>
      </c>
      <c r="L51" t="s">
        <v>32</v>
      </c>
      <c r="M51" s="1">
        <f t="shared" ca="1" si="0"/>
        <v>24601</v>
      </c>
      <c r="N51" s="1">
        <f t="shared" ca="1" si="1"/>
        <v>41628.11</v>
      </c>
      <c r="O51" s="2">
        <v>33000</v>
      </c>
      <c r="W51" s="3"/>
      <c r="X51" s="3"/>
      <c r="BA51" s="1">
        <v>23682</v>
      </c>
      <c r="BB51" s="1">
        <v>40163</v>
      </c>
    </row>
    <row r="52" spans="1:54" x14ac:dyDescent="0.2">
      <c r="A52">
        <v>1043</v>
      </c>
      <c r="B52" t="s">
        <v>196</v>
      </c>
      <c r="C52" t="s">
        <v>265</v>
      </c>
      <c r="D52" t="s">
        <v>266</v>
      </c>
      <c r="E52" t="s">
        <v>117</v>
      </c>
      <c r="F52" t="s">
        <v>53</v>
      </c>
      <c r="G52" t="s">
        <v>267</v>
      </c>
      <c r="H52" t="s">
        <v>30</v>
      </c>
      <c r="I52" t="s">
        <v>22</v>
      </c>
      <c r="J52" s="7" t="s">
        <v>268</v>
      </c>
      <c r="K52" t="s">
        <v>102</v>
      </c>
      <c r="L52" t="s">
        <v>57</v>
      </c>
      <c r="M52" s="1">
        <f t="shared" ca="1" si="0"/>
        <v>24608</v>
      </c>
      <c r="N52" s="1">
        <f t="shared" ca="1" si="1"/>
        <v>40218.11</v>
      </c>
      <c r="O52" s="2">
        <v>33000</v>
      </c>
      <c r="W52" s="3"/>
      <c r="X52" s="3"/>
      <c r="BA52" s="1">
        <v>23689</v>
      </c>
      <c r="BB52" s="1">
        <v>38753</v>
      </c>
    </row>
    <row r="53" spans="1:54" x14ac:dyDescent="0.2">
      <c r="A53">
        <v>1098</v>
      </c>
      <c r="B53" t="s">
        <v>221</v>
      </c>
      <c r="C53" t="s">
        <v>521</v>
      </c>
      <c r="D53" t="s">
        <v>81</v>
      </c>
      <c r="E53" t="s">
        <v>522</v>
      </c>
      <c r="F53" t="s">
        <v>53</v>
      </c>
      <c r="G53" t="s">
        <v>523</v>
      </c>
      <c r="H53" t="s">
        <v>30</v>
      </c>
      <c r="I53" t="s">
        <v>22</v>
      </c>
      <c r="J53" s="7">
        <v>1060</v>
      </c>
      <c r="K53" t="s">
        <v>102</v>
      </c>
      <c r="L53" t="s">
        <v>57</v>
      </c>
      <c r="M53" s="1">
        <f t="shared" ca="1" si="0"/>
        <v>24686</v>
      </c>
      <c r="N53" s="1">
        <f t="shared" ca="1" si="1"/>
        <v>39993.11</v>
      </c>
      <c r="O53" s="2">
        <v>27800</v>
      </c>
      <c r="W53" s="3"/>
      <c r="X53" s="3"/>
      <c r="BA53" s="1">
        <v>23767</v>
      </c>
      <c r="BB53" s="1">
        <v>38528</v>
      </c>
    </row>
    <row r="54" spans="1:54" x14ac:dyDescent="0.2">
      <c r="A54">
        <v>1092</v>
      </c>
      <c r="B54" t="s">
        <v>496</v>
      </c>
      <c r="C54" t="s">
        <v>497</v>
      </c>
      <c r="D54" t="s">
        <v>67</v>
      </c>
      <c r="E54" t="s">
        <v>498</v>
      </c>
      <c r="F54" t="s">
        <v>251</v>
      </c>
      <c r="G54" t="s">
        <v>499</v>
      </c>
      <c r="H54" t="s">
        <v>21</v>
      </c>
      <c r="I54" t="s">
        <v>22</v>
      </c>
      <c r="J54" s="7">
        <v>1106</v>
      </c>
      <c r="K54" t="s">
        <v>500</v>
      </c>
      <c r="L54" t="s">
        <v>57</v>
      </c>
      <c r="M54" s="1">
        <f t="shared" ca="1" si="0"/>
        <v>24697</v>
      </c>
      <c r="N54" s="1">
        <f t="shared" ca="1" si="1"/>
        <v>39901.11</v>
      </c>
      <c r="O54" s="2">
        <v>59000</v>
      </c>
      <c r="W54" s="3"/>
      <c r="X54" s="3"/>
      <c r="BA54" s="1">
        <v>23778</v>
      </c>
      <c r="BB54" s="1">
        <v>38436</v>
      </c>
    </row>
    <row r="55" spans="1:54" x14ac:dyDescent="0.2">
      <c r="A55">
        <v>1066</v>
      </c>
      <c r="B55" t="s">
        <v>369</v>
      </c>
      <c r="C55" t="s">
        <v>370</v>
      </c>
      <c r="D55" t="s">
        <v>371</v>
      </c>
      <c r="E55" t="s">
        <v>372</v>
      </c>
      <c r="F55" t="s">
        <v>28</v>
      </c>
      <c r="G55" t="s">
        <v>373</v>
      </c>
      <c r="H55" t="s">
        <v>30</v>
      </c>
      <c r="I55" t="s">
        <v>22</v>
      </c>
      <c r="J55" s="7">
        <v>1060</v>
      </c>
      <c r="K55" t="s">
        <v>374</v>
      </c>
      <c r="L55" t="s">
        <v>32</v>
      </c>
      <c r="M55" s="1">
        <f t="shared" ca="1" si="0"/>
        <v>24947</v>
      </c>
      <c r="N55" s="1">
        <f t="shared" ca="1" si="1"/>
        <v>40158.11</v>
      </c>
      <c r="O55" s="2">
        <v>33000</v>
      </c>
      <c r="W55" s="3"/>
      <c r="X55" s="3"/>
      <c r="BA55" s="1">
        <v>24028</v>
      </c>
      <c r="BB55" s="1">
        <v>38693</v>
      </c>
    </row>
    <row r="56" spans="1:54" x14ac:dyDescent="0.2">
      <c r="A56">
        <v>1015</v>
      </c>
      <c r="B56" t="s">
        <v>115</v>
      </c>
      <c r="C56" t="s">
        <v>116</v>
      </c>
      <c r="D56" t="s">
        <v>60</v>
      </c>
      <c r="E56" t="s">
        <v>117</v>
      </c>
      <c r="F56" t="s">
        <v>28</v>
      </c>
      <c r="G56" t="s">
        <v>118</v>
      </c>
      <c r="H56" t="s">
        <v>30</v>
      </c>
      <c r="I56" t="s">
        <v>22</v>
      </c>
      <c r="J56" s="7">
        <v>1060</v>
      </c>
      <c r="K56" t="s">
        <v>119</v>
      </c>
      <c r="L56" t="s">
        <v>32</v>
      </c>
      <c r="M56" s="1">
        <f t="shared" ca="1" si="0"/>
        <v>19728</v>
      </c>
      <c r="N56" s="1">
        <f t="shared" ca="1" si="1"/>
        <v>41908.11</v>
      </c>
      <c r="O56" s="2">
        <v>33000</v>
      </c>
      <c r="W56" s="3"/>
      <c r="X56" s="3"/>
      <c r="BA56" s="1">
        <v>18809</v>
      </c>
      <c r="BB56" s="1">
        <v>40443</v>
      </c>
    </row>
    <row r="57" spans="1:54" x14ac:dyDescent="0.2">
      <c r="A57">
        <v>1136</v>
      </c>
      <c r="B57" t="s">
        <v>678</v>
      </c>
      <c r="C57" t="s">
        <v>697</v>
      </c>
      <c r="D57" t="s">
        <v>93</v>
      </c>
      <c r="E57" t="s">
        <v>698</v>
      </c>
      <c r="F57" t="s">
        <v>19</v>
      </c>
      <c r="G57" t="s">
        <v>699</v>
      </c>
      <c r="H57" t="s">
        <v>63</v>
      </c>
      <c r="I57" t="s">
        <v>22</v>
      </c>
      <c r="J57" s="7">
        <v>1095</v>
      </c>
      <c r="K57" t="s">
        <v>700</v>
      </c>
      <c r="L57" t="s">
        <v>24</v>
      </c>
      <c r="M57" s="1">
        <f t="shared" ca="1" si="0"/>
        <v>25216</v>
      </c>
      <c r="N57" s="1">
        <f t="shared" ca="1" si="1"/>
        <v>40359.11</v>
      </c>
      <c r="O57" s="2">
        <v>46000</v>
      </c>
      <c r="W57" s="3"/>
      <c r="X57" s="3"/>
      <c r="BA57" s="1">
        <v>24297</v>
      </c>
      <c r="BB57" s="1">
        <v>38894</v>
      </c>
    </row>
    <row r="58" spans="1:54" x14ac:dyDescent="0.2">
      <c r="A58">
        <v>1171</v>
      </c>
      <c r="B58" t="s">
        <v>857</v>
      </c>
      <c r="C58" t="s">
        <v>858</v>
      </c>
      <c r="D58" t="s">
        <v>93</v>
      </c>
      <c r="E58" t="s">
        <v>859</v>
      </c>
      <c r="F58" t="s">
        <v>19</v>
      </c>
      <c r="G58" t="s">
        <v>860</v>
      </c>
      <c r="H58" t="s">
        <v>71</v>
      </c>
      <c r="I58" t="s">
        <v>22</v>
      </c>
      <c r="J58" s="7">
        <v>1028</v>
      </c>
      <c r="K58" t="s">
        <v>861</v>
      </c>
      <c r="L58" t="s">
        <v>24</v>
      </c>
      <c r="M58" s="1">
        <f t="shared" ca="1" si="0"/>
        <v>25227</v>
      </c>
      <c r="N58" s="1">
        <f t="shared" ca="1" si="1"/>
        <v>41127.11</v>
      </c>
      <c r="O58" s="2">
        <v>27800</v>
      </c>
      <c r="W58" s="3"/>
      <c r="X58" s="3"/>
      <c r="BA58" s="1">
        <v>24308</v>
      </c>
      <c r="BB58" s="1">
        <v>39662</v>
      </c>
    </row>
    <row r="59" spans="1:54" x14ac:dyDescent="0.2">
      <c r="A59">
        <v>1198</v>
      </c>
      <c r="B59" t="s">
        <v>968</v>
      </c>
      <c r="C59" t="s">
        <v>969</v>
      </c>
      <c r="E59" t="s">
        <v>970</v>
      </c>
      <c r="F59" t="s">
        <v>19</v>
      </c>
      <c r="G59" t="s">
        <v>971</v>
      </c>
      <c r="H59" t="s">
        <v>39</v>
      </c>
      <c r="I59" t="s">
        <v>22</v>
      </c>
      <c r="J59" s="7">
        <v>1102</v>
      </c>
      <c r="K59" t="s">
        <v>972</v>
      </c>
      <c r="L59" t="s">
        <v>24</v>
      </c>
      <c r="M59" s="1">
        <f t="shared" ca="1" si="0"/>
        <v>25263</v>
      </c>
      <c r="N59" s="1">
        <f t="shared" ca="1" si="1"/>
        <v>40137.11</v>
      </c>
      <c r="O59" s="2">
        <v>28500</v>
      </c>
      <c r="W59" s="3"/>
      <c r="X59" s="3"/>
      <c r="BA59" s="1">
        <v>24344</v>
      </c>
      <c r="BB59" s="1">
        <v>38672</v>
      </c>
    </row>
    <row r="60" spans="1:54" x14ac:dyDescent="0.2">
      <c r="A60">
        <v>1134</v>
      </c>
      <c r="B60" t="s">
        <v>688</v>
      </c>
      <c r="C60" t="s">
        <v>689</v>
      </c>
      <c r="D60" t="s">
        <v>67</v>
      </c>
      <c r="E60" t="s">
        <v>690</v>
      </c>
      <c r="F60" t="s">
        <v>277</v>
      </c>
      <c r="G60" t="s">
        <v>691</v>
      </c>
      <c r="H60" t="s">
        <v>39</v>
      </c>
      <c r="I60" t="s">
        <v>22</v>
      </c>
      <c r="J60" s="7">
        <v>1115</v>
      </c>
      <c r="K60" t="s">
        <v>258</v>
      </c>
      <c r="L60" t="s">
        <v>73</v>
      </c>
      <c r="M60" s="1">
        <f t="shared" ca="1" si="0"/>
        <v>25348</v>
      </c>
      <c r="N60" s="1">
        <f t="shared" ca="1" si="1"/>
        <v>40954.11</v>
      </c>
      <c r="O60" s="2">
        <v>33000</v>
      </c>
      <c r="W60" s="3"/>
      <c r="X60" s="3"/>
      <c r="BA60" s="1">
        <v>24429</v>
      </c>
      <c r="BB60" s="1">
        <v>39489</v>
      </c>
    </row>
    <row r="61" spans="1:54" x14ac:dyDescent="0.2">
      <c r="A61">
        <v>1052</v>
      </c>
      <c r="B61" t="s">
        <v>269</v>
      </c>
      <c r="C61" t="s">
        <v>305</v>
      </c>
      <c r="D61" t="s">
        <v>81</v>
      </c>
      <c r="E61" t="s">
        <v>306</v>
      </c>
      <c r="F61" t="s">
        <v>19</v>
      </c>
      <c r="G61" t="s">
        <v>307</v>
      </c>
      <c r="H61" t="s">
        <v>47</v>
      </c>
      <c r="I61" t="s">
        <v>22</v>
      </c>
      <c r="J61" s="7">
        <v>1089</v>
      </c>
      <c r="K61" t="s">
        <v>308</v>
      </c>
      <c r="L61" t="s">
        <v>24</v>
      </c>
      <c r="M61" s="1">
        <f t="shared" ca="1" si="0"/>
        <v>25356</v>
      </c>
      <c r="N61" s="1">
        <f t="shared" ca="1" si="1"/>
        <v>40697.11</v>
      </c>
      <c r="O61" s="2">
        <v>40500</v>
      </c>
      <c r="W61" s="3"/>
      <c r="X61" s="3"/>
      <c r="BA61" s="1">
        <v>24437</v>
      </c>
      <c r="BB61" s="1">
        <v>39232</v>
      </c>
    </row>
    <row r="62" spans="1:54" x14ac:dyDescent="0.2">
      <c r="A62">
        <v>1215</v>
      </c>
      <c r="B62" t="s">
        <v>1041</v>
      </c>
      <c r="C62" t="s">
        <v>1042</v>
      </c>
      <c r="D62" t="s">
        <v>44</v>
      </c>
      <c r="E62" t="s">
        <v>676</v>
      </c>
      <c r="F62" t="s">
        <v>19</v>
      </c>
      <c r="G62" t="s">
        <v>1043</v>
      </c>
      <c r="H62" t="s">
        <v>39</v>
      </c>
      <c r="I62" t="s">
        <v>22</v>
      </c>
      <c r="J62" s="7">
        <v>1103</v>
      </c>
      <c r="K62" t="s">
        <v>1044</v>
      </c>
      <c r="L62" t="s">
        <v>24</v>
      </c>
      <c r="M62" s="1">
        <f t="shared" ca="1" si="0"/>
        <v>32484</v>
      </c>
      <c r="N62" s="1">
        <f t="shared" ca="1" si="1"/>
        <v>41908.11</v>
      </c>
      <c r="O62" s="2">
        <v>40500</v>
      </c>
      <c r="W62" s="3"/>
      <c r="X62" s="3"/>
      <c r="BA62" s="1">
        <v>31565</v>
      </c>
      <c r="BB62" s="1">
        <v>40443</v>
      </c>
    </row>
    <row r="63" spans="1:54" x14ac:dyDescent="0.2">
      <c r="A63">
        <v>1190</v>
      </c>
      <c r="B63" t="s">
        <v>930</v>
      </c>
      <c r="C63" t="s">
        <v>931</v>
      </c>
      <c r="D63" t="s">
        <v>185</v>
      </c>
      <c r="E63" t="s">
        <v>932</v>
      </c>
      <c r="F63" t="s">
        <v>19</v>
      </c>
      <c r="G63" t="s">
        <v>933</v>
      </c>
      <c r="H63" t="s">
        <v>579</v>
      </c>
      <c r="I63" t="s">
        <v>22</v>
      </c>
      <c r="J63" s="7" t="s">
        <v>934</v>
      </c>
      <c r="K63" t="s">
        <v>935</v>
      </c>
      <c r="L63" t="s">
        <v>24</v>
      </c>
      <c r="M63" s="1">
        <f t="shared" ca="1" si="0"/>
        <v>25484</v>
      </c>
      <c r="N63" s="1">
        <f t="shared" ca="1" si="1"/>
        <v>40121.11</v>
      </c>
      <c r="O63" s="2">
        <v>33000</v>
      </c>
      <c r="W63" s="3"/>
      <c r="X63" s="3"/>
      <c r="BA63" s="1">
        <v>24565</v>
      </c>
      <c r="BB63" s="1">
        <v>38656</v>
      </c>
    </row>
    <row r="64" spans="1:54" x14ac:dyDescent="0.2">
      <c r="A64">
        <v>1145</v>
      </c>
      <c r="B64" t="s">
        <v>740</v>
      </c>
      <c r="C64" t="s">
        <v>741</v>
      </c>
      <c r="E64" t="s">
        <v>742</v>
      </c>
      <c r="F64" t="s">
        <v>19</v>
      </c>
      <c r="G64" t="s">
        <v>635</v>
      </c>
      <c r="H64" t="s">
        <v>47</v>
      </c>
      <c r="I64" t="s">
        <v>22</v>
      </c>
      <c r="J64" s="7" t="s">
        <v>743</v>
      </c>
      <c r="K64" t="s">
        <v>636</v>
      </c>
      <c r="L64" t="s">
        <v>24</v>
      </c>
      <c r="M64" s="1">
        <f t="shared" ca="1" si="0"/>
        <v>25595</v>
      </c>
      <c r="N64" s="1">
        <f t="shared" ca="1" si="1"/>
        <v>40187.11</v>
      </c>
      <c r="O64" s="2">
        <v>33000</v>
      </c>
      <c r="W64" s="3"/>
      <c r="X64" s="3"/>
      <c r="BA64" s="1">
        <v>24676</v>
      </c>
      <c r="BB64" s="1">
        <v>38722</v>
      </c>
    </row>
    <row r="65" spans="1:54" x14ac:dyDescent="0.2">
      <c r="A65">
        <v>1023</v>
      </c>
      <c r="B65" t="s">
        <v>159</v>
      </c>
      <c r="C65" t="s">
        <v>160</v>
      </c>
      <c r="D65" t="s">
        <v>161</v>
      </c>
      <c r="E65" t="s">
        <v>162</v>
      </c>
      <c r="F65" t="s">
        <v>28</v>
      </c>
      <c r="G65" t="s">
        <v>163</v>
      </c>
      <c r="H65" t="s">
        <v>30</v>
      </c>
      <c r="I65" t="s">
        <v>22</v>
      </c>
      <c r="J65" s="7">
        <v>1060</v>
      </c>
      <c r="K65" t="s">
        <v>164</v>
      </c>
      <c r="L65" t="s">
        <v>24</v>
      </c>
      <c r="M65" s="1">
        <f t="shared" ca="1" si="0"/>
        <v>25614</v>
      </c>
      <c r="N65" s="1">
        <f t="shared" ca="1" si="1"/>
        <v>41283.11</v>
      </c>
      <c r="O65" s="2">
        <v>35000</v>
      </c>
      <c r="W65" s="3"/>
      <c r="X65" s="3"/>
      <c r="BA65" s="1">
        <v>24695</v>
      </c>
      <c r="BB65" s="1">
        <v>39818</v>
      </c>
    </row>
    <row r="66" spans="1:54" x14ac:dyDescent="0.2">
      <c r="A66">
        <v>1041</v>
      </c>
      <c r="B66" t="s">
        <v>254</v>
      </c>
      <c r="C66" t="s">
        <v>255</v>
      </c>
      <c r="D66" t="s">
        <v>81</v>
      </c>
      <c r="E66" t="s">
        <v>256</v>
      </c>
      <c r="F66" t="s">
        <v>53</v>
      </c>
      <c r="G66" t="s">
        <v>257</v>
      </c>
      <c r="H66" t="s">
        <v>39</v>
      </c>
      <c r="I66" t="s">
        <v>22</v>
      </c>
      <c r="J66" s="7">
        <v>1115</v>
      </c>
      <c r="K66" t="s">
        <v>258</v>
      </c>
      <c r="L66" t="s">
        <v>57</v>
      </c>
      <c r="M66" s="1">
        <f t="shared" ref="M66:M129" ca="1" si="2">(YEAR(TODAY()-YEAR(BA66)))+BA66-365*3</f>
        <v>25818</v>
      </c>
      <c r="N66" s="1">
        <f t="shared" ref="N66:N129" ca="1" si="3">(YEAR(TODAY()-YEAR(BB66))/1000*365)+BB66+(365*2)</f>
        <v>40757.11</v>
      </c>
      <c r="O66" s="2">
        <v>45000</v>
      </c>
      <c r="W66" s="3"/>
      <c r="X66" s="3"/>
      <c r="BA66" s="1">
        <v>24899</v>
      </c>
      <c r="BB66" s="1">
        <v>39292</v>
      </c>
    </row>
    <row r="67" spans="1:54" x14ac:dyDescent="0.2">
      <c r="A67">
        <v>1223</v>
      </c>
      <c r="B67" t="s">
        <v>86</v>
      </c>
      <c r="C67" t="s">
        <v>1076</v>
      </c>
      <c r="D67" t="s">
        <v>44</v>
      </c>
      <c r="E67" t="s">
        <v>1077</v>
      </c>
      <c r="F67" t="s">
        <v>19</v>
      </c>
      <c r="G67" t="s">
        <v>1078</v>
      </c>
      <c r="H67" t="s">
        <v>39</v>
      </c>
      <c r="I67" t="s">
        <v>22</v>
      </c>
      <c r="J67" s="7" t="s">
        <v>1079</v>
      </c>
      <c r="K67" t="s">
        <v>1080</v>
      </c>
      <c r="L67" t="s">
        <v>24</v>
      </c>
      <c r="M67" s="1">
        <f t="shared" ca="1" si="2"/>
        <v>25848</v>
      </c>
      <c r="N67" s="1">
        <f t="shared" ca="1" si="3"/>
        <v>41615.11</v>
      </c>
      <c r="O67" s="2">
        <v>40500</v>
      </c>
      <c r="W67" s="3"/>
      <c r="X67" s="3"/>
      <c r="BA67" s="1">
        <v>24929</v>
      </c>
      <c r="BB67" s="1">
        <v>40150</v>
      </c>
    </row>
    <row r="68" spans="1:54" x14ac:dyDescent="0.2">
      <c r="A68">
        <v>1179</v>
      </c>
      <c r="B68" t="s">
        <v>889</v>
      </c>
      <c r="C68" t="s">
        <v>890</v>
      </c>
      <c r="D68" t="s">
        <v>161</v>
      </c>
      <c r="E68" t="s">
        <v>891</v>
      </c>
      <c r="F68" t="s">
        <v>892</v>
      </c>
      <c r="G68" t="s">
        <v>893</v>
      </c>
      <c r="H68" t="s">
        <v>30</v>
      </c>
      <c r="I68" t="s">
        <v>22</v>
      </c>
      <c r="J68" s="7">
        <v>1060</v>
      </c>
      <c r="K68" t="s">
        <v>894</v>
      </c>
      <c r="L68" t="s">
        <v>32</v>
      </c>
      <c r="M68" s="1">
        <f t="shared" ca="1" si="2"/>
        <v>25859</v>
      </c>
      <c r="N68" s="1">
        <f t="shared" ca="1" si="3"/>
        <v>40370.11</v>
      </c>
      <c r="O68" s="2">
        <v>29000</v>
      </c>
      <c r="W68" s="3"/>
      <c r="X68" s="3"/>
      <c r="BA68" s="1">
        <v>24940</v>
      </c>
      <c r="BB68" s="1">
        <v>38905</v>
      </c>
    </row>
    <row r="69" spans="1:54" x14ac:dyDescent="0.2">
      <c r="A69">
        <v>1161</v>
      </c>
      <c r="B69" t="s">
        <v>811</v>
      </c>
      <c r="C69" t="s">
        <v>812</v>
      </c>
      <c r="D69" t="s">
        <v>67</v>
      </c>
      <c r="E69" t="s">
        <v>813</v>
      </c>
      <c r="F69" t="s">
        <v>19</v>
      </c>
      <c r="G69" t="s">
        <v>814</v>
      </c>
      <c r="H69" t="s">
        <v>317</v>
      </c>
      <c r="I69" t="s">
        <v>22</v>
      </c>
      <c r="J69" s="7" t="s">
        <v>815</v>
      </c>
      <c r="K69" t="s">
        <v>816</v>
      </c>
      <c r="L69" t="s">
        <v>24</v>
      </c>
      <c r="M69" s="1">
        <f t="shared" ca="1" si="2"/>
        <v>25886</v>
      </c>
      <c r="N69" s="1">
        <f t="shared" ca="1" si="3"/>
        <v>41063.11</v>
      </c>
      <c r="O69" s="2">
        <v>26000</v>
      </c>
      <c r="W69" s="3"/>
      <c r="X69" s="3"/>
      <c r="BA69" s="1">
        <v>24967</v>
      </c>
      <c r="BB69" s="1">
        <v>39598</v>
      </c>
    </row>
    <row r="70" spans="1:54" x14ac:dyDescent="0.2">
      <c r="A70">
        <v>1124</v>
      </c>
      <c r="B70" t="s">
        <v>236</v>
      </c>
      <c r="C70" t="s">
        <v>642</v>
      </c>
      <c r="D70" t="s">
        <v>67</v>
      </c>
      <c r="E70" t="s">
        <v>643</v>
      </c>
      <c r="F70" t="s">
        <v>644</v>
      </c>
      <c r="G70" t="s">
        <v>645</v>
      </c>
      <c r="H70" t="s">
        <v>30</v>
      </c>
      <c r="I70" t="s">
        <v>22</v>
      </c>
      <c r="J70" s="7" t="s">
        <v>646</v>
      </c>
      <c r="K70" t="s">
        <v>647</v>
      </c>
      <c r="L70" t="s">
        <v>648</v>
      </c>
      <c r="M70" s="1">
        <f t="shared" ca="1" si="2"/>
        <v>25989</v>
      </c>
      <c r="N70" s="1">
        <f t="shared" ca="1" si="3"/>
        <v>40087.11</v>
      </c>
      <c r="O70" s="2">
        <v>27800</v>
      </c>
      <c r="W70" s="3"/>
      <c r="X70" s="3"/>
      <c r="BA70" s="1">
        <v>25070</v>
      </c>
      <c r="BB70" s="1">
        <v>38622</v>
      </c>
    </row>
    <row r="71" spans="1:54" x14ac:dyDescent="0.2">
      <c r="A71">
        <v>1222</v>
      </c>
      <c r="B71" t="s">
        <v>227</v>
      </c>
      <c r="C71" t="s">
        <v>1072</v>
      </c>
      <c r="E71" t="s">
        <v>1073</v>
      </c>
      <c r="F71" t="s">
        <v>192</v>
      </c>
      <c r="G71" t="s">
        <v>1074</v>
      </c>
      <c r="H71" t="s">
        <v>39</v>
      </c>
      <c r="I71" t="s">
        <v>22</v>
      </c>
      <c r="J71" s="7">
        <v>1118</v>
      </c>
      <c r="K71" t="s">
        <v>1075</v>
      </c>
      <c r="L71" t="s">
        <v>24</v>
      </c>
      <c r="M71" s="1">
        <f t="shared" ca="1" si="2"/>
        <v>25080</v>
      </c>
      <c r="N71" s="1">
        <f t="shared" ca="1" si="3"/>
        <v>41906.11</v>
      </c>
      <c r="O71" s="2">
        <v>27800</v>
      </c>
      <c r="W71" s="3"/>
      <c r="X71" s="3"/>
      <c r="BA71" s="1">
        <v>24161</v>
      </c>
      <c r="BB71" s="1">
        <v>40441</v>
      </c>
    </row>
    <row r="72" spans="1:54" x14ac:dyDescent="0.2">
      <c r="A72">
        <v>1168</v>
      </c>
      <c r="B72" t="s">
        <v>242</v>
      </c>
      <c r="C72" t="s">
        <v>843</v>
      </c>
      <c r="D72" t="s">
        <v>60</v>
      </c>
      <c r="E72" t="s">
        <v>844</v>
      </c>
      <c r="F72" t="s">
        <v>19</v>
      </c>
      <c r="G72" t="s">
        <v>845</v>
      </c>
      <c r="H72" t="s">
        <v>39</v>
      </c>
      <c r="I72" t="s">
        <v>22</v>
      </c>
      <c r="J72" s="7">
        <v>1103</v>
      </c>
      <c r="K72" t="s">
        <v>846</v>
      </c>
      <c r="L72" t="s">
        <v>24</v>
      </c>
      <c r="M72" s="1">
        <f t="shared" ca="1" si="2"/>
        <v>26184</v>
      </c>
      <c r="N72" s="1">
        <f t="shared" ca="1" si="3"/>
        <v>40677.11</v>
      </c>
      <c r="O72" s="2">
        <v>32000</v>
      </c>
      <c r="W72" s="3"/>
      <c r="X72" s="3"/>
      <c r="BA72" s="1">
        <v>25265</v>
      </c>
      <c r="BB72" s="1">
        <v>39212</v>
      </c>
    </row>
    <row r="73" spans="1:54" x14ac:dyDescent="0.2">
      <c r="A73">
        <v>1201</v>
      </c>
      <c r="B73" t="s">
        <v>537</v>
      </c>
      <c r="C73" t="s">
        <v>982</v>
      </c>
      <c r="E73" t="s">
        <v>983</v>
      </c>
      <c r="F73" t="s">
        <v>19</v>
      </c>
      <c r="G73" t="s">
        <v>984</v>
      </c>
      <c r="H73" t="s">
        <v>30</v>
      </c>
      <c r="I73" t="s">
        <v>22</v>
      </c>
      <c r="J73" s="7">
        <v>1060</v>
      </c>
      <c r="K73" t="s">
        <v>102</v>
      </c>
      <c r="L73" t="s">
        <v>24</v>
      </c>
      <c r="M73" s="1">
        <f t="shared" ca="1" si="2"/>
        <v>26293</v>
      </c>
      <c r="N73" s="1">
        <f t="shared" ca="1" si="3"/>
        <v>41163.11</v>
      </c>
      <c r="O73" s="2">
        <v>27800</v>
      </c>
      <c r="W73" s="3"/>
      <c r="X73" s="3"/>
      <c r="BA73" s="1">
        <v>25374</v>
      </c>
      <c r="BB73" s="1">
        <v>39698</v>
      </c>
    </row>
    <row r="74" spans="1:54" x14ac:dyDescent="0.2">
      <c r="A74">
        <v>1142</v>
      </c>
      <c r="B74" t="s">
        <v>725</v>
      </c>
      <c r="C74" t="s">
        <v>726</v>
      </c>
      <c r="D74" t="s">
        <v>67</v>
      </c>
      <c r="E74" t="s">
        <v>727</v>
      </c>
      <c r="F74" t="s">
        <v>28</v>
      </c>
      <c r="G74" t="s">
        <v>728</v>
      </c>
      <c r="H74" t="s">
        <v>30</v>
      </c>
      <c r="I74" t="s">
        <v>22</v>
      </c>
      <c r="J74" s="7" t="s">
        <v>729</v>
      </c>
      <c r="K74" t="s">
        <v>730</v>
      </c>
      <c r="L74" t="s">
        <v>32</v>
      </c>
      <c r="M74" s="1">
        <f t="shared" ca="1" si="2"/>
        <v>26336</v>
      </c>
      <c r="N74" s="1">
        <f t="shared" ca="1" si="3"/>
        <v>39916.11</v>
      </c>
      <c r="O74" s="2">
        <v>40500</v>
      </c>
      <c r="W74" s="3"/>
      <c r="X74" s="3"/>
      <c r="BA74" s="1">
        <v>25417</v>
      </c>
      <c r="BB74" s="1">
        <v>38451</v>
      </c>
    </row>
    <row r="75" spans="1:54" x14ac:dyDescent="0.2">
      <c r="A75">
        <v>1110</v>
      </c>
      <c r="B75" t="s">
        <v>211</v>
      </c>
      <c r="C75" t="s">
        <v>576</v>
      </c>
      <c r="D75" t="s">
        <v>463</v>
      </c>
      <c r="E75" t="s">
        <v>577</v>
      </c>
      <c r="F75" t="s">
        <v>19</v>
      </c>
      <c r="G75" t="s">
        <v>578</v>
      </c>
      <c r="H75" t="s">
        <v>579</v>
      </c>
      <c r="I75" t="s">
        <v>22</v>
      </c>
      <c r="J75" s="7" t="s">
        <v>580</v>
      </c>
      <c r="K75" t="s">
        <v>581</v>
      </c>
      <c r="L75" t="s">
        <v>24</v>
      </c>
      <c r="M75" s="1">
        <f t="shared" ca="1" si="2"/>
        <v>26468</v>
      </c>
      <c r="N75" s="1">
        <f t="shared" ca="1" si="3"/>
        <v>41517.11</v>
      </c>
      <c r="O75" s="2">
        <v>27800</v>
      </c>
      <c r="W75" s="3"/>
      <c r="X75" s="3"/>
      <c r="BA75" s="1">
        <v>25549</v>
      </c>
      <c r="BB75" s="1">
        <v>40052</v>
      </c>
    </row>
    <row r="76" spans="1:54" x14ac:dyDescent="0.2">
      <c r="A76">
        <v>1077</v>
      </c>
      <c r="B76" t="s">
        <v>423</v>
      </c>
      <c r="C76" t="s">
        <v>424</v>
      </c>
      <c r="D76" t="s">
        <v>161</v>
      </c>
      <c r="E76" t="s">
        <v>425</v>
      </c>
      <c r="F76" t="s">
        <v>294</v>
      </c>
      <c r="G76" t="s">
        <v>426</v>
      </c>
      <c r="H76" t="s">
        <v>30</v>
      </c>
      <c r="I76" t="s">
        <v>22</v>
      </c>
      <c r="J76" s="7">
        <v>1060</v>
      </c>
      <c r="K76" t="s">
        <v>102</v>
      </c>
      <c r="L76" t="s">
        <v>297</v>
      </c>
      <c r="M76" s="1">
        <f t="shared" ca="1" si="2"/>
        <v>26588</v>
      </c>
      <c r="N76" s="1">
        <f t="shared" ca="1" si="3"/>
        <v>40905.11</v>
      </c>
      <c r="O76" s="2">
        <v>35000</v>
      </c>
      <c r="W76" s="3"/>
      <c r="X76" s="3"/>
      <c r="BA76" s="1">
        <v>25669</v>
      </c>
      <c r="BB76" s="1">
        <v>39440</v>
      </c>
    </row>
    <row r="77" spans="1:54" x14ac:dyDescent="0.2">
      <c r="A77">
        <v>1219</v>
      </c>
      <c r="B77" t="s">
        <v>1056</v>
      </c>
      <c r="C77" t="s">
        <v>1057</v>
      </c>
      <c r="D77" t="s">
        <v>35</v>
      </c>
      <c r="E77" t="s">
        <v>1058</v>
      </c>
      <c r="F77" t="s">
        <v>28</v>
      </c>
      <c r="G77" t="s">
        <v>1059</v>
      </c>
      <c r="H77" t="s">
        <v>30</v>
      </c>
      <c r="I77" t="s">
        <v>22</v>
      </c>
      <c r="J77" s="7">
        <v>1060</v>
      </c>
      <c r="K77" t="s">
        <v>1060</v>
      </c>
      <c r="L77" t="s">
        <v>32</v>
      </c>
      <c r="M77" s="1">
        <f t="shared" ca="1" si="2"/>
        <v>26720</v>
      </c>
      <c r="N77" s="1">
        <f t="shared" ca="1" si="3"/>
        <v>40347.11</v>
      </c>
      <c r="O77" s="2">
        <v>27800</v>
      </c>
      <c r="W77" s="3"/>
      <c r="X77" s="3"/>
      <c r="BA77" s="1">
        <v>25801</v>
      </c>
      <c r="BB77" s="1">
        <v>38882</v>
      </c>
    </row>
    <row r="78" spans="1:54" x14ac:dyDescent="0.2">
      <c r="A78">
        <v>1039</v>
      </c>
      <c r="B78" t="s">
        <v>242</v>
      </c>
      <c r="C78" t="s">
        <v>243</v>
      </c>
      <c r="D78" t="s">
        <v>17</v>
      </c>
      <c r="E78" t="s">
        <v>244</v>
      </c>
      <c r="F78" t="s">
        <v>19</v>
      </c>
      <c r="G78" t="s">
        <v>245</v>
      </c>
      <c r="H78" t="s">
        <v>246</v>
      </c>
      <c r="I78" t="s">
        <v>22</v>
      </c>
      <c r="J78" s="7">
        <v>1002</v>
      </c>
      <c r="K78" t="s">
        <v>247</v>
      </c>
      <c r="L78" t="s">
        <v>24</v>
      </c>
      <c r="M78" s="1">
        <f t="shared" ca="1" si="2"/>
        <v>26774</v>
      </c>
      <c r="N78" s="1">
        <f t="shared" ca="1" si="3"/>
        <v>41167.11</v>
      </c>
      <c r="O78" s="2">
        <v>32000</v>
      </c>
      <c r="W78" s="3"/>
      <c r="X78" s="3"/>
      <c r="BA78" s="1">
        <v>25855</v>
      </c>
      <c r="BB78" s="1">
        <v>39702</v>
      </c>
    </row>
    <row r="79" spans="1:54" x14ac:dyDescent="0.2">
      <c r="A79">
        <v>1060</v>
      </c>
      <c r="B79" t="s">
        <v>343</v>
      </c>
      <c r="C79" t="s">
        <v>344</v>
      </c>
      <c r="D79" t="s">
        <v>81</v>
      </c>
      <c r="E79" t="s">
        <v>345</v>
      </c>
      <c r="F79" t="s">
        <v>19</v>
      </c>
      <c r="G79" t="s">
        <v>346</v>
      </c>
      <c r="H79" t="s">
        <v>39</v>
      </c>
      <c r="I79" t="s">
        <v>22</v>
      </c>
      <c r="J79" s="7">
        <v>1103</v>
      </c>
      <c r="K79" t="s">
        <v>153</v>
      </c>
      <c r="L79" t="s">
        <v>24</v>
      </c>
      <c r="M79" s="1">
        <f t="shared" ca="1" si="2"/>
        <v>26961</v>
      </c>
      <c r="N79" s="1">
        <f t="shared" ca="1" si="3"/>
        <v>41429.11</v>
      </c>
      <c r="O79" s="2">
        <v>40500</v>
      </c>
      <c r="W79" s="3"/>
      <c r="X79" s="3"/>
      <c r="BA79" s="1">
        <v>26042</v>
      </c>
      <c r="BB79" s="1">
        <v>39964</v>
      </c>
    </row>
    <row r="80" spans="1:54" x14ac:dyDescent="0.2">
      <c r="A80">
        <v>1063</v>
      </c>
      <c r="B80" t="s">
        <v>355</v>
      </c>
      <c r="C80" t="s">
        <v>356</v>
      </c>
      <c r="D80" t="s">
        <v>93</v>
      </c>
      <c r="E80" t="s">
        <v>357</v>
      </c>
      <c r="F80" t="s">
        <v>69</v>
      </c>
      <c r="G80" t="s">
        <v>358</v>
      </c>
      <c r="H80" t="s">
        <v>47</v>
      </c>
      <c r="I80" t="s">
        <v>22</v>
      </c>
      <c r="J80" s="7">
        <v>1090</v>
      </c>
      <c r="K80" t="s">
        <v>359</v>
      </c>
      <c r="L80" t="s">
        <v>73</v>
      </c>
      <c r="M80" s="1">
        <f t="shared" ca="1" si="2"/>
        <v>27023</v>
      </c>
      <c r="N80" s="1">
        <f t="shared" ca="1" si="3"/>
        <v>40125.11</v>
      </c>
      <c r="O80" s="2">
        <v>35000</v>
      </c>
      <c r="W80" s="3"/>
      <c r="X80" s="3"/>
      <c r="BA80" s="1">
        <v>26104</v>
      </c>
      <c r="BB80" s="1">
        <v>38660</v>
      </c>
    </row>
    <row r="81" spans="1:54" x14ac:dyDescent="0.2">
      <c r="A81">
        <v>1047</v>
      </c>
      <c r="B81" t="s">
        <v>281</v>
      </c>
      <c r="C81" t="s">
        <v>282</v>
      </c>
      <c r="D81" t="s">
        <v>81</v>
      </c>
      <c r="E81" t="s">
        <v>283</v>
      </c>
      <c r="F81" t="s">
        <v>69</v>
      </c>
      <c r="G81" t="s">
        <v>284</v>
      </c>
      <c r="H81" t="s">
        <v>39</v>
      </c>
      <c r="I81" t="s">
        <v>22</v>
      </c>
      <c r="J81" s="7">
        <v>1138</v>
      </c>
      <c r="K81" t="s">
        <v>285</v>
      </c>
      <c r="L81" t="s">
        <v>73</v>
      </c>
      <c r="M81" s="1">
        <f t="shared" ca="1" si="2"/>
        <v>27027</v>
      </c>
      <c r="N81" s="1">
        <f t="shared" ca="1" si="3"/>
        <v>41150.11</v>
      </c>
      <c r="O81" s="2">
        <v>33000</v>
      </c>
      <c r="W81" s="3"/>
      <c r="X81" s="3"/>
      <c r="BA81" s="1">
        <v>26108</v>
      </c>
      <c r="BB81" s="1">
        <v>39685</v>
      </c>
    </row>
    <row r="82" spans="1:54" x14ac:dyDescent="0.2">
      <c r="A82">
        <v>1211</v>
      </c>
      <c r="B82" t="s">
        <v>1023</v>
      </c>
      <c r="C82" t="s">
        <v>1024</v>
      </c>
      <c r="D82" t="s">
        <v>35</v>
      </c>
      <c r="E82" t="s">
        <v>1025</v>
      </c>
      <c r="F82" t="s">
        <v>445</v>
      </c>
      <c r="G82" t="s">
        <v>1026</v>
      </c>
      <c r="H82" t="s">
        <v>39</v>
      </c>
      <c r="I82" t="s">
        <v>22</v>
      </c>
      <c r="J82" s="7">
        <v>1118</v>
      </c>
      <c r="K82" t="s">
        <v>1027</v>
      </c>
      <c r="L82" t="s">
        <v>24</v>
      </c>
      <c r="M82" s="1">
        <f t="shared" ca="1" si="2"/>
        <v>35526</v>
      </c>
      <c r="N82" s="1">
        <f t="shared" ca="1" si="3"/>
        <v>41900.11</v>
      </c>
      <c r="O82" s="2">
        <v>32000</v>
      </c>
      <c r="W82" s="3"/>
      <c r="X82" s="3"/>
      <c r="BA82" s="1">
        <v>34607</v>
      </c>
      <c r="BB82" s="1">
        <v>40435</v>
      </c>
    </row>
    <row r="83" spans="1:54" x14ac:dyDescent="0.2">
      <c r="A83">
        <v>1085</v>
      </c>
      <c r="B83" t="s">
        <v>461</v>
      </c>
      <c r="C83" t="s">
        <v>462</v>
      </c>
      <c r="D83" t="s">
        <v>463</v>
      </c>
      <c r="E83" t="s">
        <v>464</v>
      </c>
      <c r="F83" t="s">
        <v>465</v>
      </c>
      <c r="G83" t="s">
        <v>466</v>
      </c>
      <c r="H83" t="s">
        <v>30</v>
      </c>
      <c r="I83" t="s">
        <v>22</v>
      </c>
      <c r="J83" s="7">
        <v>1060</v>
      </c>
      <c r="K83" t="s">
        <v>467</v>
      </c>
      <c r="L83" t="s">
        <v>32</v>
      </c>
      <c r="M83" s="1">
        <f t="shared" ca="1" si="2"/>
        <v>27065</v>
      </c>
      <c r="N83" s="1">
        <f t="shared" ca="1" si="3"/>
        <v>40744.11</v>
      </c>
      <c r="O83" s="2">
        <v>27800</v>
      </c>
      <c r="W83" s="3"/>
      <c r="X83" s="3"/>
      <c r="BA83" s="1">
        <v>26146</v>
      </c>
      <c r="BB83" s="1">
        <v>39279</v>
      </c>
    </row>
    <row r="84" spans="1:54" x14ac:dyDescent="0.2">
      <c r="A84">
        <v>1130</v>
      </c>
      <c r="B84" t="s">
        <v>447</v>
      </c>
      <c r="C84" t="s">
        <v>672</v>
      </c>
      <c r="D84" t="s">
        <v>44</v>
      </c>
      <c r="E84" t="s">
        <v>673</v>
      </c>
      <c r="F84" t="s">
        <v>19</v>
      </c>
      <c r="G84" t="s">
        <v>267</v>
      </c>
      <c r="H84" t="s">
        <v>30</v>
      </c>
      <c r="I84" t="s">
        <v>22</v>
      </c>
      <c r="J84" s="7" t="s">
        <v>268</v>
      </c>
      <c r="K84" t="s">
        <v>102</v>
      </c>
      <c r="L84" t="s">
        <v>24</v>
      </c>
      <c r="M84" s="1">
        <f t="shared" ca="1" si="2"/>
        <v>27210</v>
      </c>
      <c r="N84" s="1">
        <f t="shared" ca="1" si="3"/>
        <v>41539.11</v>
      </c>
      <c r="O84" s="2">
        <v>33000</v>
      </c>
      <c r="W84" s="3"/>
      <c r="X84" s="3"/>
      <c r="BA84" s="1">
        <v>26291</v>
      </c>
      <c r="BB84" s="1">
        <v>40074</v>
      </c>
    </row>
    <row r="85" spans="1:54" x14ac:dyDescent="0.2">
      <c r="A85">
        <v>1055</v>
      </c>
      <c r="B85" t="s">
        <v>319</v>
      </c>
      <c r="C85" t="s">
        <v>320</v>
      </c>
      <c r="D85" t="s">
        <v>35</v>
      </c>
      <c r="E85" t="s">
        <v>321</v>
      </c>
      <c r="F85" t="s">
        <v>69</v>
      </c>
      <c r="G85" t="s">
        <v>322</v>
      </c>
      <c r="H85" t="s">
        <v>39</v>
      </c>
      <c r="I85" t="s">
        <v>22</v>
      </c>
      <c r="J85" s="7">
        <v>1103</v>
      </c>
      <c r="K85" t="s">
        <v>323</v>
      </c>
      <c r="L85" t="s">
        <v>73</v>
      </c>
      <c r="M85" s="1">
        <f t="shared" ca="1" si="2"/>
        <v>27321</v>
      </c>
      <c r="N85" s="1">
        <f t="shared" ca="1" si="3"/>
        <v>40745.11</v>
      </c>
      <c r="O85" s="2">
        <v>27800</v>
      </c>
      <c r="W85" s="3"/>
      <c r="X85" s="3"/>
      <c r="BA85" s="1">
        <v>26402</v>
      </c>
      <c r="BB85" s="1">
        <v>39280</v>
      </c>
    </row>
    <row r="86" spans="1:54" x14ac:dyDescent="0.2">
      <c r="A86">
        <v>1056</v>
      </c>
      <c r="B86" t="s">
        <v>324</v>
      </c>
      <c r="C86" t="s">
        <v>325</v>
      </c>
      <c r="E86" t="s">
        <v>326</v>
      </c>
      <c r="F86" t="s">
        <v>19</v>
      </c>
      <c r="G86" t="s">
        <v>70</v>
      </c>
      <c r="H86" t="s">
        <v>71</v>
      </c>
      <c r="I86" t="s">
        <v>22</v>
      </c>
      <c r="J86" s="7">
        <v>1028</v>
      </c>
      <c r="K86" t="s">
        <v>327</v>
      </c>
      <c r="L86" t="s">
        <v>24</v>
      </c>
      <c r="M86" s="1">
        <f t="shared" ca="1" si="2"/>
        <v>27386</v>
      </c>
      <c r="N86" s="1">
        <f t="shared" ca="1" si="3"/>
        <v>41180.11</v>
      </c>
      <c r="O86" s="2">
        <v>32000</v>
      </c>
      <c r="W86" s="3"/>
      <c r="X86" s="3"/>
      <c r="BA86" s="1">
        <v>26467</v>
      </c>
      <c r="BB86" s="1">
        <v>39715</v>
      </c>
    </row>
    <row r="87" spans="1:54" x14ac:dyDescent="0.2">
      <c r="A87">
        <v>1083</v>
      </c>
      <c r="B87" t="s">
        <v>452</v>
      </c>
      <c r="C87" t="s">
        <v>453</v>
      </c>
      <c r="D87" t="s">
        <v>81</v>
      </c>
      <c r="E87" t="s">
        <v>454</v>
      </c>
      <c r="F87" t="s">
        <v>294</v>
      </c>
      <c r="G87" t="s">
        <v>455</v>
      </c>
      <c r="H87" t="s">
        <v>30</v>
      </c>
      <c r="I87" t="s">
        <v>22</v>
      </c>
      <c r="J87" s="7">
        <v>1060</v>
      </c>
      <c r="K87" t="s">
        <v>102</v>
      </c>
      <c r="L87" t="s">
        <v>297</v>
      </c>
      <c r="M87" s="1">
        <f t="shared" ca="1" si="2"/>
        <v>27429</v>
      </c>
      <c r="N87" s="1">
        <f t="shared" ca="1" si="3"/>
        <v>40079.11</v>
      </c>
      <c r="O87" s="2">
        <v>40500</v>
      </c>
      <c r="W87" s="3"/>
      <c r="X87" s="3"/>
      <c r="BA87" s="1">
        <v>26510</v>
      </c>
      <c r="BB87" s="1">
        <v>38614</v>
      </c>
    </row>
    <row r="88" spans="1:54" x14ac:dyDescent="0.2">
      <c r="A88">
        <v>1195</v>
      </c>
      <c r="B88" t="s">
        <v>955</v>
      </c>
      <c r="C88" t="s">
        <v>956</v>
      </c>
      <c r="D88" t="s">
        <v>409</v>
      </c>
      <c r="E88" t="s">
        <v>957</v>
      </c>
      <c r="F88" t="s">
        <v>19</v>
      </c>
      <c r="G88" t="s">
        <v>958</v>
      </c>
      <c r="H88" t="s">
        <v>47</v>
      </c>
      <c r="I88" t="s">
        <v>22</v>
      </c>
      <c r="J88" s="7">
        <v>1089</v>
      </c>
      <c r="K88" t="s">
        <v>959</v>
      </c>
      <c r="L88" t="s">
        <v>24</v>
      </c>
      <c r="M88" s="1">
        <f t="shared" ca="1" si="2"/>
        <v>27438</v>
      </c>
      <c r="N88" s="1">
        <f t="shared" ca="1" si="3"/>
        <v>40261.11</v>
      </c>
      <c r="O88" s="2">
        <v>40500</v>
      </c>
      <c r="W88" s="3"/>
      <c r="X88" s="3"/>
      <c r="BA88" s="1">
        <v>26519</v>
      </c>
      <c r="BB88" s="1">
        <v>38796</v>
      </c>
    </row>
    <row r="89" spans="1:54" x14ac:dyDescent="0.2">
      <c r="A89">
        <v>1078</v>
      </c>
      <c r="B89" t="s">
        <v>427</v>
      </c>
      <c r="C89" t="s">
        <v>428</v>
      </c>
      <c r="D89" t="s">
        <v>161</v>
      </c>
      <c r="E89" t="s">
        <v>112</v>
      </c>
      <c r="F89" t="s">
        <v>19</v>
      </c>
      <c r="G89" t="s">
        <v>429</v>
      </c>
      <c r="H89" t="s">
        <v>430</v>
      </c>
      <c r="I89" t="s">
        <v>22</v>
      </c>
      <c r="J89" s="7">
        <v>1057</v>
      </c>
      <c r="K89" t="s">
        <v>431</v>
      </c>
      <c r="L89" t="s">
        <v>24</v>
      </c>
      <c r="M89" s="1">
        <f t="shared" ca="1" si="2"/>
        <v>35550</v>
      </c>
      <c r="N89" s="1">
        <f t="shared" ca="1" si="3"/>
        <v>41861.11</v>
      </c>
      <c r="O89" s="2">
        <v>33000</v>
      </c>
      <c r="W89" s="3"/>
      <c r="X89" s="3"/>
      <c r="BA89" s="1">
        <v>34631</v>
      </c>
      <c r="BB89" s="1">
        <v>40396</v>
      </c>
    </row>
    <row r="90" spans="1:54" x14ac:dyDescent="0.2">
      <c r="A90">
        <v>1132</v>
      </c>
      <c r="B90" t="s">
        <v>678</v>
      </c>
      <c r="C90" t="s">
        <v>679</v>
      </c>
      <c r="E90" t="s">
        <v>680</v>
      </c>
      <c r="F90" t="s">
        <v>19</v>
      </c>
      <c r="G90" t="s">
        <v>681</v>
      </c>
      <c r="H90" t="s">
        <v>39</v>
      </c>
      <c r="I90" t="s">
        <v>22</v>
      </c>
      <c r="J90" s="7">
        <v>1101</v>
      </c>
      <c r="K90" t="s">
        <v>682</v>
      </c>
      <c r="L90" t="s">
        <v>24</v>
      </c>
      <c r="M90" s="1">
        <f t="shared" ca="1" si="2"/>
        <v>27525</v>
      </c>
      <c r="N90" s="1">
        <f t="shared" ca="1" si="3"/>
        <v>40511.11</v>
      </c>
      <c r="O90" s="2">
        <v>27800</v>
      </c>
      <c r="W90" s="3"/>
      <c r="X90" s="3"/>
      <c r="BA90" s="1">
        <v>26606</v>
      </c>
      <c r="BB90" s="1">
        <v>39046</v>
      </c>
    </row>
    <row r="91" spans="1:54" x14ac:dyDescent="0.2">
      <c r="A91">
        <v>1210</v>
      </c>
      <c r="B91" t="s">
        <v>274</v>
      </c>
      <c r="C91" t="s">
        <v>1019</v>
      </c>
      <c r="D91" t="s">
        <v>51</v>
      </c>
      <c r="E91" t="s">
        <v>1020</v>
      </c>
      <c r="F91" t="s">
        <v>445</v>
      </c>
      <c r="G91" t="s">
        <v>1021</v>
      </c>
      <c r="H91" t="s">
        <v>71</v>
      </c>
      <c r="I91" t="s">
        <v>22</v>
      </c>
      <c r="J91" s="7">
        <v>-1028</v>
      </c>
      <c r="K91" t="s">
        <v>1022</v>
      </c>
      <c r="L91" t="s">
        <v>24</v>
      </c>
      <c r="M91" s="1">
        <f t="shared" ca="1" si="2"/>
        <v>27596</v>
      </c>
      <c r="N91" s="1">
        <f t="shared" ca="1" si="3"/>
        <v>40250.11</v>
      </c>
      <c r="O91" s="2">
        <v>28500</v>
      </c>
      <c r="W91" s="3"/>
      <c r="X91" s="3"/>
      <c r="BA91" s="1">
        <v>26677</v>
      </c>
      <c r="BB91" s="1">
        <v>38785</v>
      </c>
    </row>
    <row r="92" spans="1:54" x14ac:dyDescent="0.2">
      <c r="A92">
        <v>1065</v>
      </c>
      <c r="B92" t="s">
        <v>363</v>
      </c>
      <c r="C92" t="s">
        <v>364</v>
      </c>
      <c r="D92" t="s">
        <v>185</v>
      </c>
      <c r="E92" t="s">
        <v>365</v>
      </c>
      <c r="F92" t="s">
        <v>19</v>
      </c>
      <c r="G92" t="s">
        <v>366</v>
      </c>
      <c r="H92" t="s">
        <v>47</v>
      </c>
      <c r="I92" t="s">
        <v>22</v>
      </c>
      <c r="J92" s="7" t="s">
        <v>367</v>
      </c>
      <c r="K92" t="s">
        <v>368</v>
      </c>
      <c r="L92" t="s">
        <v>24</v>
      </c>
      <c r="M92" s="1">
        <f t="shared" ca="1" si="2"/>
        <v>27711</v>
      </c>
      <c r="N92" s="1">
        <f t="shared" ca="1" si="3"/>
        <v>40906.11</v>
      </c>
      <c r="O92" s="2">
        <v>35000</v>
      </c>
      <c r="W92" s="3"/>
      <c r="X92" s="3"/>
      <c r="BA92" s="1">
        <v>26792</v>
      </c>
      <c r="BB92" s="1">
        <v>39441</v>
      </c>
    </row>
    <row r="93" spans="1:54" x14ac:dyDescent="0.2">
      <c r="A93">
        <v>1082</v>
      </c>
      <c r="B93" t="s">
        <v>447</v>
      </c>
      <c r="C93" t="s">
        <v>448</v>
      </c>
      <c r="D93" t="s">
        <v>44</v>
      </c>
      <c r="E93" t="s">
        <v>449</v>
      </c>
      <c r="F93" t="s">
        <v>294</v>
      </c>
      <c r="G93" t="s">
        <v>450</v>
      </c>
      <c r="H93" t="s">
        <v>30</v>
      </c>
      <c r="I93" t="s">
        <v>22</v>
      </c>
      <c r="J93" s="7">
        <v>1060</v>
      </c>
      <c r="K93" t="s">
        <v>451</v>
      </c>
      <c r="L93" t="s">
        <v>297</v>
      </c>
      <c r="M93" s="1">
        <f t="shared" ca="1" si="2"/>
        <v>27876</v>
      </c>
      <c r="N93" s="1">
        <f t="shared" ca="1" si="3"/>
        <v>41365.11</v>
      </c>
      <c r="O93" s="2">
        <v>33000</v>
      </c>
      <c r="W93" s="3"/>
      <c r="X93" s="3"/>
      <c r="BA93" s="1">
        <v>26957</v>
      </c>
      <c r="BB93" s="1">
        <v>39900</v>
      </c>
    </row>
    <row r="94" spans="1:54" x14ac:dyDescent="0.2">
      <c r="A94">
        <v>1034</v>
      </c>
      <c r="B94" t="s">
        <v>216</v>
      </c>
      <c r="C94" t="s">
        <v>217</v>
      </c>
      <c r="E94" t="s">
        <v>218</v>
      </c>
      <c r="F94" t="s">
        <v>28</v>
      </c>
      <c r="G94" t="s">
        <v>219</v>
      </c>
      <c r="H94" t="s">
        <v>30</v>
      </c>
      <c r="I94" t="s">
        <v>22</v>
      </c>
      <c r="J94" s="7">
        <v>1060</v>
      </c>
      <c r="K94" t="s">
        <v>220</v>
      </c>
      <c r="L94" t="s">
        <v>32</v>
      </c>
      <c r="M94" s="1">
        <f t="shared" ca="1" si="2"/>
        <v>27903</v>
      </c>
      <c r="N94" s="1">
        <f t="shared" ca="1" si="3"/>
        <v>40193.11</v>
      </c>
      <c r="O94" s="2">
        <v>46000</v>
      </c>
      <c r="W94" s="3"/>
      <c r="X94" s="3"/>
      <c r="BA94" s="1">
        <v>26984</v>
      </c>
      <c r="BB94" s="1">
        <v>38728</v>
      </c>
    </row>
    <row r="95" spans="1:54" x14ac:dyDescent="0.2">
      <c r="A95">
        <v>1069</v>
      </c>
      <c r="B95" t="s">
        <v>384</v>
      </c>
      <c r="C95" t="s">
        <v>385</v>
      </c>
      <c r="D95" t="s">
        <v>371</v>
      </c>
      <c r="E95" t="s">
        <v>386</v>
      </c>
      <c r="F95" t="s">
        <v>28</v>
      </c>
      <c r="G95" t="s">
        <v>387</v>
      </c>
      <c r="H95" t="s">
        <v>30</v>
      </c>
      <c r="I95" t="s">
        <v>22</v>
      </c>
      <c r="J95" s="7" t="s">
        <v>388</v>
      </c>
      <c r="K95" t="s">
        <v>389</v>
      </c>
      <c r="L95" t="s">
        <v>32</v>
      </c>
      <c r="M95" s="1">
        <f t="shared" ca="1" si="2"/>
        <v>27944</v>
      </c>
      <c r="N95" s="1">
        <f t="shared" ca="1" si="3"/>
        <v>40519.11</v>
      </c>
      <c r="O95" s="2">
        <v>32000</v>
      </c>
      <c r="W95" s="3"/>
      <c r="X95" s="3"/>
      <c r="BA95" s="1">
        <v>27025</v>
      </c>
      <c r="BB95" s="1">
        <v>39054</v>
      </c>
    </row>
    <row r="96" spans="1:54" x14ac:dyDescent="0.2">
      <c r="A96">
        <v>1158</v>
      </c>
      <c r="B96" t="s">
        <v>798</v>
      </c>
      <c r="C96" t="s">
        <v>799</v>
      </c>
      <c r="E96" t="s">
        <v>800</v>
      </c>
      <c r="F96" t="s">
        <v>19</v>
      </c>
      <c r="G96" t="s">
        <v>801</v>
      </c>
      <c r="H96" t="s">
        <v>47</v>
      </c>
      <c r="I96" t="s">
        <v>22</v>
      </c>
      <c r="J96" s="7">
        <v>1089</v>
      </c>
      <c r="K96" t="s">
        <v>802</v>
      </c>
      <c r="L96" t="s">
        <v>24</v>
      </c>
      <c r="M96" s="1">
        <f t="shared" ca="1" si="2"/>
        <v>28110</v>
      </c>
      <c r="N96" s="1">
        <f t="shared" ca="1" si="3"/>
        <v>40545.11</v>
      </c>
      <c r="O96" s="2">
        <v>40500</v>
      </c>
      <c r="W96" s="3"/>
      <c r="X96" s="3"/>
      <c r="BA96" s="1">
        <v>27191</v>
      </c>
      <c r="BB96" s="1">
        <v>39080</v>
      </c>
    </row>
    <row r="97" spans="1:54" x14ac:dyDescent="0.2">
      <c r="A97">
        <v>1144</v>
      </c>
      <c r="B97" t="s">
        <v>613</v>
      </c>
      <c r="C97" t="s">
        <v>735</v>
      </c>
      <c r="D97" t="s">
        <v>17</v>
      </c>
      <c r="E97" t="s">
        <v>736</v>
      </c>
      <c r="F97" t="s">
        <v>737</v>
      </c>
      <c r="G97" t="s">
        <v>738</v>
      </c>
      <c r="H97" t="s">
        <v>30</v>
      </c>
      <c r="I97" t="s">
        <v>22</v>
      </c>
      <c r="J97" s="7">
        <v>1060</v>
      </c>
      <c r="K97" t="s">
        <v>739</v>
      </c>
      <c r="L97" t="s">
        <v>32</v>
      </c>
      <c r="M97" s="1">
        <f t="shared" ca="1" si="2"/>
        <v>28127</v>
      </c>
      <c r="N97" s="1">
        <f t="shared" ca="1" si="3"/>
        <v>40911.11</v>
      </c>
      <c r="O97" s="2">
        <v>38000</v>
      </c>
      <c r="W97" s="3"/>
      <c r="X97" s="3"/>
      <c r="BA97" s="1">
        <v>27208</v>
      </c>
      <c r="BB97" s="1">
        <v>39446</v>
      </c>
    </row>
    <row r="98" spans="1:54" x14ac:dyDescent="0.2">
      <c r="A98">
        <v>1073</v>
      </c>
      <c r="B98" t="s">
        <v>402</v>
      </c>
      <c r="C98" t="s">
        <v>403</v>
      </c>
      <c r="D98" t="s">
        <v>93</v>
      </c>
      <c r="E98" t="s">
        <v>404</v>
      </c>
      <c r="F98" t="s">
        <v>19</v>
      </c>
      <c r="G98" t="s">
        <v>405</v>
      </c>
      <c r="H98" t="s">
        <v>129</v>
      </c>
      <c r="I98" t="s">
        <v>22</v>
      </c>
      <c r="J98" s="7">
        <v>1013</v>
      </c>
      <c r="K98" t="s">
        <v>406</v>
      </c>
      <c r="L98" t="s">
        <v>24</v>
      </c>
      <c r="M98" s="1">
        <f t="shared" ca="1" si="2"/>
        <v>28188</v>
      </c>
      <c r="N98" s="1">
        <f t="shared" ca="1" si="3"/>
        <v>40466.11</v>
      </c>
      <c r="O98" s="2">
        <v>33000</v>
      </c>
      <c r="W98" s="3"/>
      <c r="X98" s="3"/>
      <c r="BA98" s="1">
        <v>27269</v>
      </c>
      <c r="BB98" s="1">
        <v>39001</v>
      </c>
    </row>
    <row r="99" spans="1:54" x14ac:dyDescent="0.2">
      <c r="A99">
        <v>1014</v>
      </c>
      <c r="B99" t="s">
        <v>110</v>
      </c>
      <c r="C99" t="s">
        <v>111</v>
      </c>
      <c r="D99" t="s">
        <v>67</v>
      </c>
      <c r="E99" t="s">
        <v>112</v>
      </c>
      <c r="F99" t="s">
        <v>19</v>
      </c>
      <c r="G99" t="s">
        <v>113</v>
      </c>
      <c r="H99" t="s">
        <v>39</v>
      </c>
      <c r="I99" t="s">
        <v>22</v>
      </c>
      <c r="J99" s="7">
        <v>1115</v>
      </c>
      <c r="K99" t="s">
        <v>114</v>
      </c>
      <c r="L99" t="s">
        <v>24</v>
      </c>
      <c r="M99" s="1">
        <f t="shared" ca="1" si="2"/>
        <v>28224</v>
      </c>
      <c r="N99" s="1">
        <f t="shared" ca="1" si="3"/>
        <v>40335.11</v>
      </c>
      <c r="O99" s="2">
        <v>33000</v>
      </c>
      <c r="W99" s="3"/>
      <c r="X99" s="3"/>
      <c r="BA99" s="1">
        <v>27305</v>
      </c>
      <c r="BB99" s="1">
        <v>38870</v>
      </c>
    </row>
    <row r="100" spans="1:54" x14ac:dyDescent="0.2">
      <c r="A100">
        <v>1169</v>
      </c>
      <c r="B100" t="s">
        <v>847</v>
      </c>
      <c r="C100" t="s">
        <v>848</v>
      </c>
      <c r="D100" t="s">
        <v>44</v>
      </c>
      <c r="E100" t="s">
        <v>849</v>
      </c>
      <c r="F100" t="s">
        <v>19</v>
      </c>
      <c r="G100" t="s">
        <v>850</v>
      </c>
      <c r="H100" t="s">
        <v>21</v>
      </c>
      <c r="I100" t="s">
        <v>22</v>
      </c>
      <c r="J100" s="7">
        <v>1106</v>
      </c>
      <c r="K100" t="s">
        <v>851</v>
      </c>
      <c r="L100" t="s">
        <v>24</v>
      </c>
      <c r="M100" s="1">
        <f t="shared" ca="1" si="2"/>
        <v>28231</v>
      </c>
      <c r="N100" s="1">
        <f t="shared" ca="1" si="3"/>
        <v>40225.11</v>
      </c>
      <c r="O100" s="2">
        <v>27800</v>
      </c>
      <c r="W100" s="3"/>
      <c r="X100" s="3"/>
      <c r="BA100" s="1">
        <v>27312</v>
      </c>
      <c r="BB100" s="1">
        <v>38760</v>
      </c>
    </row>
    <row r="101" spans="1:54" x14ac:dyDescent="0.2">
      <c r="A101">
        <v>1037</v>
      </c>
      <c r="B101" t="s">
        <v>149</v>
      </c>
      <c r="C101" t="s">
        <v>230</v>
      </c>
      <c r="D101" t="s">
        <v>231</v>
      </c>
      <c r="E101" t="s">
        <v>232</v>
      </c>
      <c r="F101" t="s">
        <v>53</v>
      </c>
      <c r="G101" t="s">
        <v>233</v>
      </c>
      <c r="H101" t="s">
        <v>55</v>
      </c>
      <c r="I101" t="s">
        <v>22</v>
      </c>
      <c r="J101" s="7" t="s">
        <v>234</v>
      </c>
      <c r="K101" t="s">
        <v>235</v>
      </c>
      <c r="L101" t="s">
        <v>57</v>
      </c>
      <c r="M101" s="1">
        <f t="shared" ca="1" si="2"/>
        <v>28342</v>
      </c>
      <c r="N101" s="1">
        <f t="shared" ca="1" si="3"/>
        <v>40290.11</v>
      </c>
      <c r="O101" s="2">
        <v>33000</v>
      </c>
      <c r="W101" s="3"/>
      <c r="X101" s="3"/>
      <c r="BA101" s="1">
        <v>27423</v>
      </c>
      <c r="BB101" s="1">
        <v>38825</v>
      </c>
    </row>
    <row r="102" spans="1:54" x14ac:dyDescent="0.2">
      <c r="A102">
        <v>1105</v>
      </c>
      <c r="B102" t="s">
        <v>551</v>
      </c>
      <c r="C102" t="s">
        <v>552</v>
      </c>
      <c r="D102" t="s">
        <v>371</v>
      </c>
      <c r="E102" t="s">
        <v>362</v>
      </c>
      <c r="F102" t="s">
        <v>53</v>
      </c>
      <c r="G102" t="s">
        <v>553</v>
      </c>
      <c r="H102" t="s">
        <v>246</v>
      </c>
      <c r="I102" t="s">
        <v>22</v>
      </c>
      <c r="J102" s="7">
        <v>1002</v>
      </c>
      <c r="K102" t="s">
        <v>554</v>
      </c>
      <c r="L102" t="s">
        <v>57</v>
      </c>
      <c r="M102" s="1">
        <f t="shared" ca="1" si="2"/>
        <v>28397</v>
      </c>
      <c r="N102" s="1">
        <f t="shared" ca="1" si="3"/>
        <v>41549.11</v>
      </c>
      <c r="O102" s="2">
        <v>33000</v>
      </c>
      <c r="W102" s="3"/>
      <c r="X102" s="3"/>
      <c r="BA102" s="1">
        <v>27478</v>
      </c>
      <c r="BB102" s="1">
        <v>40084</v>
      </c>
    </row>
    <row r="103" spans="1:54" x14ac:dyDescent="0.2">
      <c r="A103">
        <v>1174</v>
      </c>
      <c r="B103" t="s">
        <v>870</v>
      </c>
      <c r="C103" t="s">
        <v>871</v>
      </c>
      <c r="D103" t="s">
        <v>81</v>
      </c>
      <c r="E103" t="s">
        <v>872</v>
      </c>
      <c r="F103" t="s">
        <v>19</v>
      </c>
      <c r="G103" t="s">
        <v>873</v>
      </c>
      <c r="H103" t="s">
        <v>182</v>
      </c>
      <c r="I103" t="s">
        <v>22</v>
      </c>
      <c r="J103" s="7">
        <v>1056</v>
      </c>
      <c r="K103" t="s">
        <v>874</v>
      </c>
      <c r="L103" s="5" t="s">
        <v>648</v>
      </c>
      <c r="M103" s="1">
        <f t="shared" ca="1" si="2"/>
        <v>28542</v>
      </c>
      <c r="N103" s="1">
        <f t="shared" ca="1" si="3"/>
        <v>40185.11</v>
      </c>
      <c r="O103" s="2">
        <v>32000</v>
      </c>
      <c r="W103" s="3"/>
      <c r="X103" s="3"/>
      <c r="BA103" s="1">
        <v>27623</v>
      </c>
      <c r="BB103" s="1">
        <v>38720</v>
      </c>
    </row>
    <row r="104" spans="1:54" x14ac:dyDescent="0.2">
      <c r="A104">
        <v>1154</v>
      </c>
      <c r="B104" t="s">
        <v>211</v>
      </c>
      <c r="C104" t="s">
        <v>778</v>
      </c>
      <c r="E104" t="s">
        <v>779</v>
      </c>
      <c r="F104" t="s">
        <v>19</v>
      </c>
      <c r="G104" t="s">
        <v>780</v>
      </c>
      <c r="H104" t="s">
        <v>71</v>
      </c>
      <c r="I104" t="s">
        <v>22</v>
      </c>
      <c r="J104" s="7">
        <v>1028</v>
      </c>
      <c r="K104" t="s">
        <v>781</v>
      </c>
      <c r="L104" t="s">
        <v>24</v>
      </c>
      <c r="M104" s="1">
        <f t="shared" ca="1" si="2"/>
        <v>28655</v>
      </c>
      <c r="N104" s="1">
        <f t="shared" ca="1" si="3"/>
        <v>41842.11</v>
      </c>
      <c r="O104" s="2">
        <v>40500</v>
      </c>
      <c r="W104" s="3"/>
      <c r="X104" s="3"/>
      <c r="BA104" s="1">
        <v>27736</v>
      </c>
      <c r="BB104" s="1">
        <v>40377</v>
      </c>
    </row>
    <row r="105" spans="1:54" x14ac:dyDescent="0.2">
      <c r="A105">
        <v>1005</v>
      </c>
      <c r="B105" t="s">
        <v>49</v>
      </c>
      <c r="C105" t="s">
        <v>50</v>
      </c>
      <c r="D105" t="s">
        <v>51</v>
      </c>
      <c r="E105" t="s">
        <v>52</v>
      </c>
      <c r="F105" t="s">
        <v>53</v>
      </c>
      <c r="G105" t="s">
        <v>54</v>
      </c>
      <c r="H105" t="s">
        <v>55</v>
      </c>
      <c r="I105" t="s">
        <v>22</v>
      </c>
      <c r="J105" s="7">
        <v>1080</v>
      </c>
      <c r="K105" t="s">
        <v>56</v>
      </c>
      <c r="L105" t="s">
        <v>57</v>
      </c>
      <c r="M105" s="1">
        <f t="shared" ca="1" si="2"/>
        <v>28678</v>
      </c>
      <c r="N105" s="1">
        <f t="shared" ca="1" si="3"/>
        <v>41512.11</v>
      </c>
      <c r="O105" s="2">
        <v>33000</v>
      </c>
      <c r="W105" s="3"/>
      <c r="X105" s="3"/>
      <c r="BA105" s="1">
        <v>27759</v>
      </c>
      <c r="BB105" s="1">
        <v>40047</v>
      </c>
    </row>
    <row r="106" spans="1:54" x14ac:dyDescent="0.2">
      <c r="A106">
        <v>1070</v>
      </c>
      <c r="B106" t="s">
        <v>211</v>
      </c>
      <c r="C106" t="s">
        <v>390</v>
      </c>
      <c r="D106" t="s">
        <v>202</v>
      </c>
      <c r="E106" t="s">
        <v>391</v>
      </c>
      <c r="F106" t="s">
        <v>19</v>
      </c>
      <c r="G106" t="s">
        <v>392</v>
      </c>
      <c r="H106" t="s">
        <v>317</v>
      </c>
      <c r="I106" t="s">
        <v>22</v>
      </c>
      <c r="J106" s="7">
        <v>1085</v>
      </c>
      <c r="K106" t="s">
        <v>393</v>
      </c>
      <c r="L106" t="s">
        <v>24</v>
      </c>
      <c r="M106" s="1">
        <f t="shared" ca="1" si="2"/>
        <v>28755</v>
      </c>
      <c r="N106" s="1">
        <f t="shared" ca="1" si="3"/>
        <v>40994.11</v>
      </c>
      <c r="O106" s="2">
        <v>27800</v>
      </c>
      <c r="W106" s="3"/>
      <c r="X106" s="3"/>
      <c r="BA106" s="1">
        <v>27836</v>
      </c>
      <c r="BB106" s="1">
        <v>39529</v>
      </c>
    </row>
    <row r="107" spans="1:54" x14ac:dyDescent="0.2">
      <c r="A107">
        <v>1225</v>
      </c>
      <c r="B107" t="s">
        <v>360</v>
      </c>
      <c r="C107" t="s">
        <v>1085</v>
      </c>
      <c r="D107" t="s">
        <v>35</v>
      </c>
      <c r="E107" t="s">
        <v>1086</v>
      </c>
      <c r="F107" t="s">
        <v>69</v>
      </c>
      <c r="G107" t="s">
        <v>1087</v>
      </c>
      <c r="H107" t="s">
        <v>71</v>
      </c>
      <c r="I107" t="s">
        <v>22</v>
      </c>
      <c r="J107" s="7">
        <v>1028</v>
      </c>
      <c r="K107" t="s">
        <v>327</v>
      </c>
      <c r="L107" t="s">
        <v>73</v>
      </c>
      <c r="M107" s="1">
        <f t="shared" ca="1" si="2"/>
        <v>28770</v>
      </c>
      <c r="N107" s="1">
        <f t="shared" ca="1" si="3"/>
        <v>40920.11</v>
      </c>
      <c r="O107" s="2">
        <v>32000</v>
      </c>
      <c r="W107" s="3"/>
      <c r="X107" s="3"/>
      <c r="BA107" s="1">
        <v>27851</v>
      </c>
      <c r="BB107" s="1">
        <v>39455</v>
      </c>
    </row>
    <row r="108" spans="1:54" x14ac:dyDescent="0.2">
      <c r="A108">
        <v>1026</v>
      </c>
      <c r="B108" t="s">
        <v>178</v>
      </c>
      <c r="C108" t="s">
        <v>179</v>
      </c>
      <c r="D108" t="s">
        <v>35</v>
      </c>
      <c r="E108" t="s">
        <v>180</v>
      </c>
      <c r="F108" t="s">
        <v>19</v>
      </c>
      <c r="G108" t="s">
        <v>181</v>
      </c>
      <c r="H108" t="s">
        <v>182</v>
      </c>
      <c r="I108" t="s">
        <v>22</v>
      </c>
      <c r="J108" s="7">
        <v>1056</v>
      </c>
      <c r="K108" t="s">
        <v>183</v>
      </c>
      <c r="L108" t="s">
        <v>24</v>
      </c>
      <c r="M108" s="1">
        <f t="shared" ca="1" si="2"/>
        <v>28819</v>
      </c>
      <c r="N108" s="1">
        <f t="shared" ca="1" si="3"/>
        <v>40276.11</v>
      </c>
      <c r="O108" s="2">
        <v>26300</v>
      </c>
      <c r="W108" s="3"/>
      <c r="X108" s="3"/>
      <c r="BA108" s="1">
        <v>27900</v>
      </c>
      <c r="BB108" s="1">
        <v>38811</v>
      </c>
    </row>
    <row r="109" spans="1:54" x14ac:dyDescent="0.2">
      <c r="A109">
        <v>1216</v>
      </c>
      <c r="B109" t="s">
        <v>49</v>
      </c>
      <c r="C109" t="s">
        <v>1045</v>
      </c>
      <c r="D109" t="s">
        <v>17</v>
      </c>
      <c r="E109" t="s">
        <v>676</v>
      </c>
      <c r="F109" t="s">
        <v>19</v>
      </c>
      <c r="G109" t="s">
        <v>1046</v>
      </c>
      <c r="H109" t="s">
        <v>129</v>
      </c>
      <c r="I109" t="s">
        <v>22</v>
      </c>
      <c r="J109" s="7">
        <v>1021</v>
      </c>
      <c r="K109" t="s">
        <v>1047</v>
      </c>
      <c r="L109" t="s">
        <v>24</v>
      </c>
      <c r="M109" s="1">
        <f t="shared" ca="1" si="2"/>
        <v>28843</v>
      </c>
      <c r="N109" s="1">
        <f t="shared" ca="1" si="3"/>
        <v>41244.11</v>
      </c>
      <c r="O109" s="2">
        <v>40500</v>
      </c>
      <c r="W109" s="3"/>
      <c r="X109" s="3"/>
      <c r="BA109" s="1">
        <v>27924</v>
      </c>
      <c r="BB109" s="1">
        <v>39779</v>
      </c>
    </row>
    <row r="110" spans="1:54" x14ac:dyDescent="0.2">
      <c r="A110">
        <v>1031</v>
      </c>
      <c r="B110" t="s">
        <v>110</v>
      </c>
      <c r="C110" t="s">
        <v>201</v>
      </c>
      <c r="D110" t="s">
        <v>202</v>
      </c>
      <c r="E110" t="s">
        <v>203</v>
      </c>
      <c r="F110" t="s">
        <v>19</v>
      </c>
      <c r="G110" t="s">
        <v>204</v>
      </c>
      <c r="H110" t="s">
        <v>47</v>
      </c>
      <c r="I110" t="s">
        <v>22</v>
      </c>
      <c r="J110" s="7">
        <v>1090</v>
      </c>
      <c r="K110" t="s">
        <v>205</v>
      </c>
      <c r="L110" t="s">
        <v>24</v>
      </c>
      <c r="M110" s="1">
        <f t="shared" ca="1" si="2"/>
        <v>28921</v>
      </c>
      <c r="N110" s="1">
        <f t="shared" ca="1" si="3"/>
        <v>40159.11</v>
      </c>
      <c r="O110" s="2">
        <v>33000</v>
      </c>
      <c r="W110" s="3"/>
      <c r="X110" s="3"/>
      <c r="BA110" s="1">
        <v>28002</v>
      </c>
      <c r="BB110" s="1">
        <v>38694</v>
      </c>
    </row>
    <row r="111" spans="1:54" x14ac:dyDescent="0.2">
      <c r="A111">
        <v>1220</v>
      </c>
      <c r="B111" t="s">
        <v>1061</v>
      </c>
      <c r="C111" t="s">
        <v>1062</v>
      </c>
      <c r="D111" t="s">
        <v>60</v>
      </c>
      <c r="E111" t="s">
        <v>1063</v>
      </c>
      <c r="F111" t="s">
        <v>28</v>
      </c>
      <c r="G111" t="s">
        <v>1064</v>
      </c>
      <c r="H111" t="s">
        <v>30</v>
      </c>
      <c r="I111" t="s">
        <v>22</v>
      </c>
      <c r="J111" s="7" t="s">
        <v>1065</v>
      </c>
      <c r="K111" t="s">
        <v>1066</v>
      </c>
      <c r="L111" t="s">
        <v>32</v>
      </c>
      <c r="M111" s="1">
        <f t="shared" ca="1" si="2"/>
        <v>29132</v>
      </c>
      <c r="N111" s="1">
        <f t="shared" ca="1" si="3"/>
        <v>40382.11</v>
      </c>
      <c r="O111" s="2">
        <v>32000</v>
      </c>
      <c r="W111" s="3"/>
      <c r="X111" s="3"/>
      <c r="BA111" s="1">
        <v>28213</v>
      </c>
      <c r="BB111" s="1">
        <v>38917</v>
      </c>
    </row>
    <row r="112" spans="1:54" x14ac:dyDescent="0.2">
      <c r="A112">
        <v>1089</v>
      </c>
      <c r="B112" t="s">
        <v>481</v>
      </c>
      <c r="C112" t="s">
        <v>482</v>
      </c>
      <c r="E112" t="s">
        <v>483</v>
      </c>
      <c r="F112" t="s">
        <v>19</v>
      </c>
      <c r="G112" t="s">
        <v>484</v>
      </c>
      <c r="H112" t="s">
        <v>21</v>
      </c>
      <c r="I112" t="s">
        <v>22</v>
      </c>
      <c r="J112" s="7">
        <v>1106</v>
      </c>
      <c r="K112" t="s">
        <v>485</v>
      </c>
      <c r="L112" t="s">
        <v>24</v>
      </c>
      <c r="M112" s="1">
        <f t="shared" ca="1" si="2"/>
        <v>29368</v>
      </c>
      <c r="N112" s="1">
        <f t="shared" ca="1" si="3"/>
        <v>40293.11</v>
      </c>
      <c r="O112" s="2">
        <v>40500</v>
      </c>
      <c r="W112" s="3"/>
      <c r="X112" s="3"/>
      <c r="BA112" s="1">
        <v>28449</v>
      </c>
      <c r="BB112" s="1">
        <v>38828</v>
      </c>
    </row>
    <row r="113" spans="1:54" x14ac:dyDescent="0.2">
      <c r="A113">
        <v>1181</v>
      </c>
      <c r="B113" t="s">
        <v>899</v>
      </c>
      <c r="C113" t="s">
        <v>900</v>
      </c>
      <c r="D113" t="s">
        <v>463</v>
      </c>
      <c r="E113" t="s">
        <v>901</v>
      </c>
      <c r="F113" t="s">
        <v>19</v>
      </c>
      <c r="G113" t="s">
        <v>70</v>
      </c>
      <c r="H113" t="s">
        <v>71</v>
      </c>
      <c r="I113" t="s">
        <v>22</v>
      </c>
      <c r="J113" s="7">
        <v>1028</v>
      </c>
      <c r="K113" t="s">
        <v>902</v>
      </c>
      <c r="L113" t="s">
        <v>24</v>
      </c>
      <c r="M113" s="1">
        <f t="shared" ca="1" si="2"/>
        <v>29371</v>
      </c>
      <c r="N113" s="1">
        <f t="shared" ca="1" si="3"/>
        <v>41025.11</v>
      </c>
      <c r="O113" s="2">
        <v>39500</v>
      </c>
      <c r="W113" s="3"/>
      <c r="X113" s="3"/>
      <c r="BA113" s="1">
        <v>28452</v>
      </c>
      <c r="BB113" s="1">
        <v>39560</v>
      </c>
    </row>
    <row r="114" spans="1:54" x14ac:dyDescent="0.2">
      <c r="A114">
        <v>1042</v>
      </c>
      <c r="B114" t="s">
        <v>259</v>
      </c>
      <c r="C114" t="s">
        <v>260</v>
      </c>
      <c r="D114" t="s">
        <v>81</v>
      </c>
      <c r="E114" t="s">
        <v>261</v>
      </c>
      <c r="F114" t="s">
        <v>53</v>
      </c>
      <c r="G114" t="s">
        <v>262</v>
      </c>
      <c r="H114" t="s">
        <v>263</v>
      </c>
      <c r="I114" t="s">
        <v>22</v>
      </c>
      <c r="J114" s="7">
        <v>1301</v>
      </c>
      <c r="K114" t="s">
        <v>264</v>
      </c>
      <c r="L114" t="s">
        <v>57</v>
      </c>
      <c r="M114" s="1">
        <f t="shared" ca="1" si="2"/>
        <v>29399</v>
      </c>
      <c r="N114" s="1">
        <f t="shared" ca="1" si="3"/>
        <v>40144.11</v>
      </c>
      <c r="O114" s="2">
        <v>46000</v>
      </c>
      <c r="W114" s="3"/>
      <c r="X114" s="3"/>
      <c r="BA114" s="1">
        <v>28480</v>
      </c>
      <c r="BB114" s="1">
        <v>38679</v>
      </c>
    </row>
    <row r="115" spans="1:54" x14ac:dyDescent="0.2">
      <c r="A115">
        <v>1175</v>
      </c>
      <c r="B115" t="s">
        <v>875</v>
      </c>
      <c r="C115" t="s">
        <v>876</v>
      </c>
      <c r="D115" t="s">
        <v>81</v>
      </c>
      <c r="E115" t="s">
        <v>877</v>
      </c>
      <c r="F115" t="s">
        <v>19</v>
      </c>
      <c r="G115" t="s">
        <v>411</v>
      </c>
      <c r="H115" t="s">
        <v>39</v>
      </c>
      <c r="I115" t="s">
        <v>22</v>
      </c>
      <c r="J115" s="7" t="s">
        <v>878</v>
      </c>
      <c r="K115" t="s">
        <v>879</v>
      </c>
      <c r="L115" t="s">
        <v>24</v>
      </c>
      <c r="M115" s="1">
        <f t="shared" ca="1" si="2"/>
        <v>29411</v>
      </c>
      <c r="N115" s="1">
        <f t="shared" ca="1" si="3"/>
        <v>40345.11</v>
      </c>
      <c r="O115" s="2">
        <v>46000</v>
      </c>
      <c r="W115" s="3"/>
      <c r="X115" s="3"/>
      <c r="BA115" s="1">
        <v>28492</v>
      </c>
      <c r="BB115" s="1">
        <v>38880</v>
      </c>
    </row>
    <row r="116" spans="1:54" x14ac:dyDescent="0.2">
      <c r="A116">
        <v>1118</v>
      </c>
      <c r="B116" t="s">
        <v>452</v>
      </c>
      <c r="C116" t="s">
        <v>618</v>
      </c>
      <c r="D116" t="s">
        <v>371</v>
      </c>
      <c r="E116" t="s">
        <v>619</v>
      </c>
      <c r="F116" t="s">
        <v>19</v>
      </c>
      <c r="G116" t="s">
        <v>95</v>
      </c>
      <c r="H116" t="s">
        <v>39</v>
      </c>
      <c r="I116" t="s">
        <v>22</v>
      </c>
      <c r="J116" s="7" t="s">
        <v>96</v>
      </c>
      <c r="K116" t="s">
        <v>436</v>
      </c>
      <c r="L116" t="s">
        <v>24</v>
      </c>
      <c r="M116" s="1">
        <f t="shared" ca="1" si="2"/>
        <v>31536</v>
      </c>
      <c r="N116" s="1">
        <f t="shared" ca="1" si="3"/>
        <v>41827.11</v>
      </c>
      <c r="O116" s="2">
        <v>27800</v>
      </c>
      <c r="W116" s="3"/>
      <c r="X116" s="3"/>
      <c r="BA116" s="1">
        <v>30617</v>
      </c>
      <c r="BB116" s="1">
        <v>40362</v>
      </c>
    </row>
    <row r="117" spans="1:54" x14ac:dyDescent="0.2">
      <c r="A117">
        <v>1002</v>
      </c>
      <c r="B117" t="s">
        <v>25</v>
      </c>
      <c r="C117" t="s">
        <v>26</v>
      </c>
      <c r="E117" t="s">
        <v>27</v>
      </c>
      <c r="F117" t="s">
        <v>28</v>
      </c>
      <c r="G117" t="s">
        <v>29</v>
      </c>
      <c r="H117" t="s">
        <v>30</v>
      </c>
      <c r="I117" t="s">
        <v>22</v>
      </c>
      <c r="J117" s="7">
        <v>1060</v>
      </c>
      <c r="K117" t="s">
        <v>31</v>
      </c>
      <c r="L117" t="s">
        <v>32</v>
      </c>
      <c r="M117" s="1">
        <f t="shared" ca="1" si="2"/>
        <v>29537</v>
      </c>
      <c r="N117" s="1">
        <f t="shared" ca="1" si="3"/>
        <v>41196.11</v>
      </c>
      <c r="O117" s="2">
        <v>40500</v>
      </c>
      <c r="W117" s="3"/>
      <c r="X117" s="3"/>
      <c r="BA117" s="1">
        <v>28618</v>
      </c>
      <c r="BB117" s="1">
        <v>39731</v>
      </c>
    </row>
    <row r="118" spans="1:54" x14ac:dyDescent="0.2">
      <c r="A118">
        <v>1113</v>
      </c>
      <c r="B118" t="s">
        <v>592</v>
      </c>
      <c r="C118" t="s">
        <v>593</v>
      </c>
      <c r="D118" t="s">
        <v>81</v>
      </c>
      <c r="E118" t="s">
        <v>594</v>
      </c>
      <c r="F118" t="s">
        <v>277</v>
      </c>
      <c r="G118" t="s">
        <v>595</v>
      </c>
      <c r="H118" t="s">
        <v>246</v>
      </c>
      <c r="I118" t="s">
        <v>22</v>
      </c>
      <c r="J118" s="7">
        <v>1002</v>
      </c>
      <c r="K118" t="s">
        <v>596</v>
      </c>
      <c r="L118" t="s">
        <v>73</v>
      </c>
      <c r="M118" s="1">
        <f t="shared" ca="1" si="2"/>
        <v>23844</v>
      </c>
      <c r="N118" s="1">
        <f t="shared" ca="1" si="3"/>
        <v>41826.11</v>
      </c>
      <c r="O118" s="2">
        <v>32000</v>
      </c>
      <c r="W118" s="3"/>
      <c r="X118" s="3"/>
      <c r="BA118" s="1">
        <v>22925</v>
      </c>
      <c r="BB118" s="1">
        <v>40361</v>
      </c>
    </row>
    <row r="119" spans="1:54" x14ac:dyDescent="0.2">
      <c r="A119">
        <v>1205</v>
      </c>
      <c r="B119" t="s">
        <v>996</v>
      </c>
      <c r="C119" t="s">
        <v>997</v>
      </c>
      <c r="D119" t="s">
        <v>202</v>
      </c>
      <c r="E119" t="s">
        <v>998</v>
      </c>
      <c r="F119" t="s">
        <v>19</v>
      </c>
      <c r="G119" t="s">
        <v>999</v>
      </c>
      <c r="H119" t="s">
        <v>1000</v>
      </c>
      <c r="I119" t="s">
        <v>22</v>
      </c>
      <c r="J119" s="7">
        <v>1009</v>
      </c>
      <c r="K119" t="s">
        <v>1001</v>
      </c>
      <c r="L119" t="s">
        <v>24</v>
      </c>
      <c r="M119" s="1">
        <f t="shared" ca="1" si="2"/>
        <v>29692</v>
      </c>
      <c r="N119" s="1">
        <f t="shared" ca="1" si="3"/>
        <v>41606.11</v>
      </c>
      <c r="O119" s="2">
        <v>23900</v>
      </c>
      <c r="W119" s="3"/>
      <c r="X119" s="3"/>
      <c r="BA119" s="1">
        <v>28773</v>
      </c>
      <c r="BB119" s="1">
        <v>40141</v>
      </c>
    </row>
    <row r="120" spans="1:54" x14ac:dyDescent="0.2">
      <c r="A120">
        <v>1088</v>
      </c>
      <c r="B120" t="s">
        <v>360</v>
      </c>
      <c r="C120" t="s">
        <v>477</v>
      </c>
      <c r="D120" t="s">
        <v>81</v>
      </c>
      <c r="E120" t="s">
        <v>478</v>
      </c>
      <c r="F120" t="s">
        <v>69</v>
      </c>
      <c r="G120" t="s">
        <v>479</v>
      </c>
      <c r="H120" t="s">
        <v>129</v>
      </c>
      <c r="I120" t="s">
        <v>22</v>
      </c>
      <c r="J120" s="7">
        <v>1020</v>
      </c>
      <c r="K120" t="s">
        <v>480</v>
      </c>
      <c r="L120" t="s">
        <v>73</v>
      </c>
      <c r="M120" s="1">
        <f t="shared" ca="1" si="2"/>
        <v>29695</v>
      </c>
      <c r="N120" s="1">
        <f t="shared" ca="1" si="3"/>
        <v>41332.11</v>
      </c>
      <c r="O120" s="2">
        <v>46000</v>
      </c>
      <c r="W120" s="3"/>
      <c r="X120" s="3"/>
      <c r="BA120" s="1">
        <v>28776</v>
      </c>
      <c r="BB120" s="1">
        <v>39867</v>
      </c>
    </row>
    <row r="121" spans="1:54" x14ac:dyDescent="0.2">
      <c r="A121">
        <v>1081</v>
      </c>
      <c r="B121" t="s">
        <v>196</v>
      </c>
      <c r="C121" t="s">
        <v>444</v>
      </c>
      <c r="D121" t="s">
        <v>60</v>
      </c>
      <c r="E121" t="s">
        <v>362</v>
      </c>
      <c r="F121" t="s">
        <v>445</v>
      </c>
      <c r="G121" t="s">
        <v>446</v>
      </c>
      <c r="H121" t="s">
        <v>30</v>
      </c>
      <c r="I121" t="s">
        <v>22</v>
      </c>
      <c r="J121" s="7">
        <v>1060</v>
      </c>
      <c r="K121" t="s">
        <v>102</v>
      </c>
      <c r="L121" t="s">
        <v>24</v>
      </c>
      <c r="M121" s="1">
        <f t="shared" ca="1" si="2"/>
        <v>29750</v>
      </c>
      <c r="N121" s="1">
        <f t="shared" ca="1" si="3"/>
        <v>40139.11</v>
      </c>
      <c r="O121" s="2">
        <v>33000</v>
      </c>
      <c r="W121" s="3"/>
      <c r="X121" s="3"/>
      <c r="BA121" s="1">
        <v>28831</v>
      </c>
      <c r="BB121" s="1">
        <v>38674</v>
      </c>
    </row>
    <row r="122" spans="1:54" x14ac:dyDescent="0.2">
      <c r="A122">
        <v>1030</v>
      </c>
      <c r="B122" t="s">
        <v>196</v>
      </c>
      <c r="C122" t="s">
        <v>197</v>
      </c>
      <c r="D122" t="s">
        <v>35</v>
      </c>
      <c r="E122" t="s">
        <v>198</v>
      </c>
      <c r="F122" t="s">
        <v>69</v>
      </c>
      <c r="G122" t="s">
        <v>199</v>
      </c>
      <c r="H122" t="s">
        <v>39</v>
      </c>
      <c r="I122" t="s">
        <v>22</v>
      </c>
      <c r="J122" s="7">
        <v>1101</v>
      </c>
      <c r="K122" t="s">
        <v>200</v>
      </c>
      <c r="L122" t="s">
        <v>73</v>
      </c>
      <c r="M122" s="1">
        <f t="shared" ca="1" si="2"/>
        <v>29781</v>
      </c>
      <c r="N122" s="1">
        <f t="shared" ca="1" si="3"/>
        <v>40996.11</v>
      </c>
      <c r="O122" s="2">
        <v>28500</v>
      </c>
      <c r="W122" s="3"/>
      <c r="X122" s="3"/>
      <c r="BA122" s="1">
        <v>28862</v>
      </c>
      <c r="BB122" s="1">
        <v>39531</v>
      </c>
    </row>
    <row r="123" spans="1:54" x14ac:dyDescent="0.2">
      <c r="A123">
        <v>1172</v>
      </c>
      <c r="B123" t="s">
        <v>862</v>
      </c>
      <c r="C123" t="s">
        <v>863</v>
      </c>
      <c r="D123" t="s">
        <v>17</v>
      </c>
      <c r="E123" t="s">
        <v>864</v>
      </c>
      <c r="F123" t="s">
        <v>19</v>
      </c>
      <c r="G123" t="s">
        <v>865</v>
      </c>
      <c r="H123" t="s">
        <v>63</v>
      </c>
      <c r="I123" t="s">
        <v>22</v>
      </c>
      <c r="J123" s="7">
        <v>1095</v>
      </c>
      <c r="K123" t="s">
        <v>719</v>
      </c>
      <c r="L123" t="s">
        <v>24</v>
      </c>
      <c r="M123" s="1">
        <f t="shared" ca="1" si="2"/>
        <v>29803</v>
      </c>
      <c r="N123" s="1">
        <f t="shared" ca="1" si="3"/>
        <v>41818.11</v>
      </c>
      <c r="O123" s="2">
        <v>33000</v>
      </c>
      <c r="W123" s="3"/>
      <c r="X123" s="3"/>
      <c r="BA123" s="1">
        <v>28884</v>
      </c>
      <c r="BB123" s="1">
        <v>40353</v>
      </c>
    </row>
    <row r="124" spans="1:54" x14ac:dyDescent="0.2">
      <c r="A124">
        <v>1162</v>
      </c>
      <c r="B124" t="s">
        <v>817</v>
      </c>
      <c r="C124" t="s">
        <v>818</v>
      </c>
      <c r="D124" t="s">
        <v>231</v>
      </c>
      <c r="E124" t="s">
        <v>819</v>
      </c>
      <c r="F124" t="s">
        <v>19</v>
      </c>
      <c r="G124" t="s">
        <v>820</v>
      </c>
      <c r="H124" t="s">
        <v>21</v>
      </c>
      <c r="I124" t="s">
        <v>22</v>
      </c>
      <c r="J124" s="7">
        <v>1106</v>
      </c>
      <c r="K124" t="s">
        <v>821</v>
      </c>
      <c r="L124" t="s">
        <v>24</v>
      </c>
      <c r="M124" s="1">
        <f t="shared" ca="1" si="2"/>
        <v>29826</v>
      </c>
      <c r="N124" s="1">
        <f t="shared" ca="1" si="3"/>
        <v>40481.11</v>
      </c>
      <c r="O124" s="2">
        <v>28500</v>
      </c>
      <c r="W124" s="3"/>
      <c r="X124" s="3"/>
      <c r="BA124" s="1">
        <v>28907</v>
      </c>
      <c r="BB124" s="1">
        <v>39016</v>
      </c>
    </row>
    <row r="125" spans="1:54" x14ac:dyDescent="0.2">
      <c r="A125">
        <v>1133</v>
      </c>
      <c r="B125" t="s">
        <v>683</v>
      </c>
      <c r="C125" t="s">
        <v>684</v>
      </c>
      <c r="D125" t="s">
        <v>145</v>
      </c>
      <c r="E125" t="s">
        <v>685</v>
      </c>
      <c r="F125" t="s">
        <v>19</v>
      </c>
      <c r="G125" t="s">
        <v>686</v>
      </c>
      <c r="H125" t="s">
        <v>21</v>
      </c>
      <c r="I125" t="s">
        <v>22</v>
      </c>
      <c r="J125" s="7">
        <v>1106</v>
      </c>
      <c r="K125" t="s">
        <v>687</v>
      </c>
      <c r="L125" t="s">
        <v>24</v>
      </c>
      <c r="M125" s="1">
        <f t="shared" ca="1" si="2"/>
        <v>30002</v>
      </c>
      <c r="N125" s="1">
        <f t="shared" ca="1" si="3"/>
        <v>40835.11</v>
      </c>
      <c r="O125" s="2">
        <v>32000</v>
      </c>
      <c r="W125" s="3"/>
      <c r="X125" s="3"/>
      <c r="BA125" s="1">
        <v>29083</v>
      </c>
      <c r="BB125" s="1">
        <v>39370</v>
      </c>
    </row>
    <row r="126" spans="1:54" x14ac:dyDescent="0.2">
      <c r="A126">
        <v>1035</v>
      </c>
      <c r="B126" t="s">
        <v>221</v>
      </c>
      <c r="C126" t="s">
        <v>222</v>
      </c>
      <c r="D126" t="s">
        <v>145</v>
      </c>
      <c r="E126" t="s">
        <v>223</v>
      </c>
      <c r="F126" t="s">
        <v>19</v>
      </c>
      <c r="G126" t="s">
        <v>224</v>
      </c>
      <c r="H126" t="s">
        <v>129</v>
      </c>
      <c r="I126" t="s">
        <v>22</v>
      </c>
      <c r="J126" s="7" t="s">
        <v>225</v>
      </c>
      <c r="K126" t="s">
        <v>226</v>
      </c>
      <c r="L126" t="s">
        <v>24</v>
      </c>
      <c r="M126" s="1">
        <f t="shared" ca="1" si="2"/>
        <v>30047</v>
      </c>
      <c r="N126" s="1">
        <f t="shared" ca="1" si="3"/>
        <v>41472.11</v>
      </c>
      <c r="O126" s="2">
        <v>40500</v>
      </c>
      <c r="W126" s="3"/>
      <c r="X126" s="3"/>
      <c r="BA126" s="1">
        <v>29128</v>
      </c>
      <c r="BB126" s="1">
        <v>40007</v>
      </c>
    </row>
    <row r="127" spans="1:54" x14ac:dyDescent="0.2">
      <c r="A127">
        <v>1187</v>
      </c>
      <c r="B127" t="s">
        <v>447</v>
      </c>
      <c r="C127" t="s">
        <v>919</v>
      </c>
      <c r="E127" t="s">
        <v>920</v>
      </c>
      <c r="F127" t="s">
        <v>37</v>
      </c>
      <c r="G127" t="s">
        <v>921</v>
      </c>
      <c r="H127" t="s">
        <v>63</v>
      </c>
      <c r="I127" t="s">
        <v>22</v>
      </c>
      <c r="J127" s="7">
        <v>1095</v>
      </c>
      <c r="K127" t="s">
        <v>922</v>
      </c>
      <c r="L127" t="s">
        <v>41</v>
      </c>
      <c r="M127" s="1">
        <f t="shared" ca="1" si="2"/>
        <v>30059</v>
      </c>
      <c r="N127" s="1">
        <f t="shared" ca="1" si="3"/>
        <v>41380.11</v>
      </c>
      <c r="O127" s="2">
        <v>33000</v>
      </c>
      <c r="W127" s="3"/>
      <c r="X127" s="3"/>
      <c r="BA127" s="1">
        <v>29140</v>
      </c>
      <c r="BB127" s="1">
        <v>39915</v>
      </c>
    </row>
    <row r="128" spans="1:54" x14ac:dyDescent="0.2">
      <c r="A128">
        <v>1152</v>
      </c>
      <c r="B128" t="s">
        <v>613</v>
      </c>
      <c r="C128" t="s">
        <v>769</v>
      </c>
      <c r="E128" t="s">
        <v>770</v>
      </c>
      <c r="F128" t="s">
        <v>19</v>
      </c>
      <c r="G128" t="s">
        <v>771</v>
      </c>
      <c r="H128" t="s">
        <v>39</v>
      </c>
      <c r="I128" t="s">
        <v>22</v>
      </c>
      <c r="J128" s="7" t="s">
        <v>772</v>
      </c>
      <c r="K128" t="s">
        <v>773</v>
      </c>
      <c r="L128" t="s">
        <v>24</v>
      </c>
      <c r="M128" s="1">
        <f t="shared" ca="1" si="2"/>
        <v>30126</v>
      </c>
      <c r="N128" s="1">
        <f t="shared" ca="1" si="3"/>
        <v>40387.11</v>
      </c>
      <c r="O128" s="2">
        <v>33000</v>
      </c>
      <c r="W128" s="3"/>
      <c r="X128" s="3"/>
      <c r="BA128" s="1">
        <v>29207</v>
      </c>
      <c r="BB128" s="1">
        <v>38922</v>
      </c>
    </row>
    <row r="129" spans="1:54" x14ac:dyDescent="0.2">
      <c r="A129">
        <v>1143</v>
      </c>
      <c r="B129" t="s">
        <v>658</v>
      </c>
      <c r="C129" t="s">
        <v>731</v>
      </c>
      <c r="E129" t="s">
        <v>732</v>
      </c>
      <c r="F129" t="s">
        <v>37</v>
      </c>
      <c r="G129" t="s">
        <v>733</v>
      </c>
      <c r="H129" t="s">
        <v>39</v>
      </c>
      <c r="I129" t="s">
        <v>22</v>
      </c>
      <c r="J129" s="7">
        <v>1103</v>
      </c>
      <c r="K129" t="s">
        <v>734</v>
      </c>
      <c r="L129" t="s">
        <v>41</v>
      </c>
      <c r="M129" s="1">
        <f t="shared" ca="1" si="2"/>
        <v>22175</v>
      </c>
      <c r="N129" s="1">
        <f t="shared" ca="1" si="3"/>
        <v>41813.11</v>
      </c>
      <c r="O129" s="2">
        <v>26000</v>
      </c>
      <c r="W129" s="3"/>
      <c r="X129" s="3"/>
      <c r="BA129" s="1">
        <v>21256</v>
      </c>
      <c r="BB129" s="1">
        <v>40348</v>
      </c>
    </row>
    <row r="130" spans="1:54" x14ac:dyDescent="0.2">
      <c r="A130">
        <v>1200</v>
      </c>
      <c r="B130" t="s">
        <v>978</v>
      </c>
      <c r="C130" t="s">
        <v>979</v>
      </c>
      <c r="D130" t="s">
        <v>202</v>
      </c>
      <c r="E130" t="s">
        <v>980</v>
      </c>
      <c r="F130" t="s">
        <v>192</v>
      </c>
      <c r="G130" t="s">
        <v>489</v>
      </c>
      <c r="H130" t="s">
        <v>21</v>
      </c>
      <c r="I130" t="s">
        <v>22</v>
      </c>
      <c r="J130" s="7">
        <v>1106</v>
      </c>
      <c r="K130" t="s">
        <v>981</v>
      </c>
      <c r="L130" t="s">
        <v>24</v>
      </c>
      <c r="M130" s="1">
        <f t="shared" ref="M130:M193" ca="1" si="4">(YEAR(TODAY()-YEAR(BA130)))+BA130-365*3</f>
        <v>30309</v>
      </c>
      <c r="N130" s="1">
        <f t="shared" ref="N130:N193" ca="1" si="5">(YEAR(TODAY()-YEAR(BB130))/1000*365)+BB130+(365*2)</f>
        <v>40631.11</v>
      </c>
      <c r="O130" s="2">
        <v>33000</v>
      </c>
      <c r="W130" s="3"/>
      <c r="X130" s="3"/>
      <c r="BA130" s="1">
        <v>29390</v>
      </c>
      <c r="BB130" s="1">
        <v>39166</v>
      </c>
    </row>
    <row r="131" spans="1:54" x14ac:dyDescent="0.2">
      <c r="A131">
        <v>1021</v>
      </c>
      <c r="B131" t="s">
        <v>149</v>
      </c>
      <c r="C131" t="s">
        <v>150</v>
      </c>
      <c r="E131" t="s">
        <v>151</v>
      </c>
      <c r="F131" t="s">
        <v>19</v>
      </c>
      <c r="G131" t="s">
        <v>152</v>
      </c>
      <c r="H131" t="s">
        <v>39</v>
      </c>
      <c r="I131" t="s">
        <v>22</v>
      </c>
      <c r="J131" s="7">
        <v>1103</v>
      </c>
      <c r="K131" t="s">
        <v>153</v>
      </c>
      <c r="L131" t="s">
        <v>24</v>
      </c>
      <c r="M131" s="1">
        <f t="shared" ca="1" si="4"/>
        <v>30323</v>
      </c>
      <c r="N131" s="1">
        <f t="shared" ca="1" si="5"/>
        <v>40264.11</v>
      </c>
      <c r="O131" s="2">
        <v>24200</v>
      </c>
      <c r="W131" s="3"/>
      <c r="X131" s="3"/>
      <c r="BA131" s="1">
        <v>29404</v>
      </c>
      <c r="BB131" s="1">
        <v>38799</v>
      </c>
    </row>
    <row r="132" spans="1:54" x14ac:dyDescent="0.2">
      <c r="A132">
        <v>1120</v>
      </c>
      <c r="B132" t="s">
        <v>625</v>
      </c>
      <c r="C132" t="s">
        <v>626</v>
      </c>
      <c r="E132" t="s">
        <v>627</v>
      </c>
      <c r="F132" t="s">
        <v>69</v>
      </c>
      <c r="G132" t="s">
        <v>628</v>
      </c>
      <c r="H132" t="s">
        <v>63</v>
      </c>
      <c r="I132" t="s">
        <v>22</v>
      </c>
      <c r="J132" s="7">
        <v>1095</v>
      </c>
      <c r="K132" t="s">
        <v>629</v>
      </c>
      <c r="L132" t="s">
        <v>73</v>
      </c>
      <c r="M132" s="1">
        <f t="shared" ca="1" si="4"/>
        <v>30416</v>
      </c>
      <c r="N132" s="1">
        <f t="shared" ca="1" si="5"/>
        <v>39818.11</v>
      </c>
      <c r="O132" s="2">
        <v>35000</v>
      </c>
      <c r="W132" s="3"/>
      <c r="X132" s="3"/>
      <c r="BA132" s="1">
        <v>29497</v>
      </c>
      <c r="BB132" s="1">
        <v>38353</v>
      </c>
    </row>
    <row r="133" spans="1:54" x14ac:dyDescent="0.2">
      <c r="A133">
        <v>1111</v>
      </c>
      <c r="B133" t="s">
        <v>582</v>
      </c>
      <c r="C133" t="s">
        <v>583</v>
      </c>
      <c r="D133" t="s">
        <v>105</v>
      </c>
      <c r="E133" t="s">
        <v>584</v>
      </c>
      <c r="F133" t="s">
        <v>28</v>
      </c>
      <c r="G133" t="s">
        <v>272</v>
      </c>
      <c r="H133" t="s">
        <v>30</v>
      </c>
      <c r="I133" t="s">
        <v>22</v>
      </c>
      <c r="J133" s="7">
        <v>1060</v>
      </c>
      <c r="K133" t="s">
        <v>585</v>
      </c>
      <c r="L133" t="s">
        <v>32</v>
      </c>
      <c r="M133" s="1">
        <f t="shared" ca="1" si="4"/>
        <v>30485</v>
      </c>
      <c r="N133" s="1">
        <f t="shared" ca="1" si="5"/>
        <v>41424.11</v>
      </c>
      <c r="O133" s="2">
        <v>33000</v>
      </c>
      <c r="W133" s="3"/>
      <c r="X133" s="3"/>
      <c r="BA133" s="1">
        <v>29566</v>
      </c>
      <c r="BB133" s="1">
        <v>39959</v>
      </c>
    </row>
    <row r="134" spans="1:54" x14ac:dyDescent="0.2">
      <c r="A134">
        <v>1147</v>
      </c>
      <c r="B134" t="s">
        <v>748</v>
      </c>
      <c r="C134" t="s">
        <v>749</v>
      </c>
      <c r="D134" t="s">
        <v>99</v>
      </c>
      <c r="E134" t="s">
        <v>750</v>
      </c>
      <c r="F134" t="s">
        <v>251</v>
      </c>
      <c r="G134" t="s">
        <v>751</v>
      </c>
      <c r="H134" t="s">
        <v>39</v>
      </c>
      <c r="I134" t="s">
        <v>22</v>
      </c>
      <c r="J134" s="7">
        <v>1103</v>
      </c>
      <c r="K134" t="s">
        <v>752</v>
      </c>
      <c r="L134" t="s">
        <v>41</v>
      </c>
      <c r="M134" s="1">
        <f t="shared" ca="1" si="4"/>
        <v>30547</v>
      </c>
      <c r="N134" s="1">
        <f t="shared" ca="1" si="5"/>
        <v>40120.11</v>
      </c>
      <c r="O134" s="2">
        <v>55000</v>
      </c>
      <c r="W134" s="3"/>
      <c r="X134" s="3"/>
      <c r="BA134" s="1">
        <v>29628</v>
      </c>
      <c r="BB134" s="1">
        <v>38655</v>
      </c>
    </row>
    <row r="135" spans="1:54" x14ac:dyDescent="0.2">
      <c r="A135">
        <v>1207</v>
      </c>
      <c r="B135" t="s">
        <v>1007</v>
      </c>
      <c r="C135" t="s">
        <v>1008</v>
      </c>
      <c r="D135" t="s">
        <v>60</v>
      </c>
      <c r="E135" t="s">
        <v>1009</v>
      </c>
      <c r="F135" t="s">
        <v>19</v>
      </c>
      <c r="G135" t="s">
        <v>267</v>
      </c>
      <c r="H135" t="s">
        <v>30</v>
      </c>
      <c r="I135" t="s">
        <v>22</v>
      </c>
      <c r="J135" s="7" t="s">
        <v>268</v>
      </c>
      <c r="K135" t="s">
        <v>102</v>
      </c>
      <c r="L135" t="s">
        <v>24</v>
      </c>
      <c r="M135" s="1">
        <f t="shared" ca="1" si="4"/>
        <v>30689</v>
      </c>
      <c r="N135" s="1">
        <f t="shared" ca="1" si="5"/>
        <v>40184.11</v>
      </c>
      <c r="O135" s="2">
        <v>32000</v>
      </c>
      <c r="W135" s="3"/>
      <c r="X135" s="3"/>
      <c r="BA135" s="1">
        <v>29770</v>
      </c>
      <c r="BB135" s="1">
        <v>38719</v>
      </c>
    </row>
    <row r="136" spans="1:54" x14ac:dyDescent="0.2">
      <c r="A136">
        <v>1095</v>
      </c>
      <c r="B136" t="s">
        <v>508</v>
      </c>
      <c r="C136" t="s">
        <v>509</v>
      </c>
      <c r="D136" t="s">
        <v>93</v>
      </c>
      <c r="E136" t="s">
        <v>510</v>
      </c>
      <c r="F136" t="s">
        <v>53</v>
      </c>
      <c r="G136" t="s">
        <v>511</v>
      </c>
      <c r="H136" t="s">
        <v>47</v>
      </c>
      <c r="I136" t="s">
        <v>22</v>
      </c>
      <c r="J136" s="7">
        <v>1090</v>
      </c>
      <c r="K136" t="s">
        <v>512</v>
      </c>
      <c r="L136" t="s">
        <v>57</v>
      </c>
      <c r="M136" s="1">
        <f t="shared" ca="1" si="4"/>
        <v>30800</v>
      </c>
      <c r="N136" s="1">
        <f t="shared" ca="1" si="5"/>
        <v>40103.11</v>
      </c>
      <c r="O136" s="2">
        <v>28500</v>
      </c>
      <c r="W136" s="3"/>
      <c r="X136" s="3"/>
      <c r="BA136" s="1">
        <v>29881</v>
      </c>
      <c r="BB136" s="1">
        <v>38638</v>
      </c>
    </row>
    <row r="137" spans="1:54" x14ac:dyDescent="0.2">
      <c r="A137">
        <v>1093</v>
      </c>
      <c r="B137" t="s">
        <v>501</v>
      </c>
      <c r="C137" t="s">
        <v>502</v>
      </c>
      <c r="D137" t="s">
        <v>202</v>
      </c>
      <c r="E137" t="s">
        <v>117</v>
      </c>
      <c r="F137" t="s">
        <v>251</v>
      </c>
      <c r="G137" t="s">
        <v>503</v>
      </c>
      <c r="H137" t="s">
        <v>39</v>
      </c>
      <c r="I137" t="s">
        <v>22</v>
      </c>
      <c r="J137" s="7">
        <v>1102</v>
      </c>
      <c r="K137" t="s">
        <v>504</v>
      </c>
      <c r="L137" t="s">
        <v>73</v>
      </c>
      <c r="M137" s="1">
        <f t="shared" ca="1" si="4"/>
        <v>30281</v>
      </c>
      <c r="N137" s="1">
        <f t="shared" ca="1" si="5"/>
        <v>41804.11</v>
      </c>
      <c r="O137" s="2">
        <v>60000</v>
      </c>
      <c r="W137" s="3"/>
      <c r="X137" s="3"/>
      <c r="BA137" s="1">
        <v>29362</v>
      </c>
      <c r="BB137" s="1">
        <v>40339</v>
      </c>
    </row>
    <row r="138" spans="1:54" x14ac:dyDescent="0.2">
      <c r="A138">
        <v>1099</v>
      </c>
      <c r="B138" t="s">
        <v>211</v>
      </c>
      <c r="C138" t="s">
        <v>524</v>
      </c>
      <c r="D138" t="s">
        <v>51</v>
      </c>
      <c r="E138" t="s">
        <v>525</v>
      </c>
      <c r="F138" t="s">
        <v>28</v>
      </c>
      <c r="G138" t="s">
        <v>526</v>
      </c>
      <c r="H138" t="s">
        <v>30</v>
      </c>
      <c r="I138" t="s">
        <v>22</v>
      </c>
      <c r="J138" s="7">
        <v>1060</v>
      </c>
      <c r="K138" t="s">
        <v>527</v>
      </c>
      <c r="L138" t="s">
        <v>32</v>
      </c>
      <c r="M138" s="1">
        <f t="shared" ca="1" si="4"/>
        <v>30812</v>
      </c>
      <c r="N138" s="1">
        <f t="shared" ca="1" si="5"/>
        <v>41310.11</v>
      </c>
      <c r="O138" s="2">
        <v>27800</v>
      </c>
      <c r="W138" s="3"/>
      <c r="X138" s="3"/>
      <c r="BA138" s="1">
        <v>29893</v>
      </c>
      <c r="BB138" s="1">
        <v>39845</v>
      </c>
    </row>
    <row r="139" spans="1:54" x14ac:dyDescent="0.2">
      <c r="A139">
        <v>1139</v>
      </c>
      <c r="B139" t="s">
        <v>710</v>
      </c>
      <c r="C139" t="s">
        <v>711</v>
      </c>
      <c r="D139" t="s">
        <v>161</v>
      </c>
      <c r="E139" t="s">
        <v>712</v>
      </c>
      <c r="F139" t="s">
        <v>19</v>
      </c>
      <c r="G139" t="s">
        <v>713</v>
      </c>
      <c r="H139" t="s">
        <v>63</v>
      </c>
      <c r="I139" t="s">
        <v>22</v>
      </c>
      <c r="J139" s="7">
        <v>1095</v>
      </c>
      <c r="K139" t="s">
        <v>714</v>
      </c>
      <c r="L139" t="s">
        <v>24</v>
      </c>
      <c r="M139" s="1">
        <f t="shared" ca="1" si="4"/>
        <v>30835</v>
      </c>
      <c r="N139" s="1">
        <f t="shared" ca="1" si="5"/>
        <v>41125.11</v>
      </c>
      <c r="O139" s="2">
        <v>33000</v>
      </c>
      <c r="W139" s="3"/>
      <c r="X139" s="3"/>
      <c r="BA139" s="1">
        <v>29916</v>
      </c>
      <c r="BB139" s="1">
        <v>39660</v>
      </c>
    </row>
    <row r="140" spans="1:54" x14ac:dyDescent="0.2">
      <c r="A140">
        <v>1046</v>
      </c>
      <c r="B140" t="s">
        <v>274</v>
      </c>
      <c r="C140" t="s">
        <v>275</v>
      </c>
      <c r="D140" t="s">
        <v>81</v>
      </c>
      <c r="E140" t="s">
        <v>276</v>
      </c>
      <c r="F140" t="s">
        <v>277</v>
      </c>
      <c r="G140" t="s">
        <v>278</v>
      </c>
      <c r="H140" t="s">
        <v>182</v>
      </c>
      <c r="I140" t="s">
        <v>22</v>
      </c>
      <c r="J140" s="7" t="s">
        <v>279</v>
      </c>
      <c r="K140" t="s">
        <v>280</v>
      </c>
      <c r="L140" t="s">
        <v>73</v>
      </c>
      <c r="M140" s="1">
        <f t="shared" ca="1" si="4"/>
        <v>30840</v>
      </c>
      <c r="N140" s="1">
        <f t="shared" ca="1" si="5"/>
        <v>40429.11</v>
      </c>
      <c r="O140" s="2">
        <v>27800</v>
      </c>
      <c r="W140" s="3"/>
      <c r="X140" s="3"/>
      <c r="BA140" s="1">
        <v>29921</v>
      </c>
      <c r="BB140" s="1">
        <v>38964</v>
      </c>
    </row>
    <row r="141" spans="1:54" x14ac:dyDescent="0.2">
      <c r="A141">
        <v>1163</v>
      </c>
      <c r="B141" t="s">
        <v>822</v>
      </c>
      <c r="C141" t="s">
        <v>823</v>
      </c>
      <c r="E141" t="s">
        <v>824</v>
      </c>
      <c r="F141" t="s">
        <v>37</v>
      </c>
      <c r="G141" t="s">
        <v>825</v>
      </c>
      <c r="H141" t="s">
        <v>47</v>
      </c>
      <c r="I141" t="s">
        <v>22</v>
      </c>
      <c r="J141" s="7">
        <v>1089</v>
      </c>
      <c r="K141" t="s">
        <v>826</v>
      </c>
      <c r="L141" t="s">
        <v>41</v>
      </c>
      <c r="M141" s="1">
        <f t="shared" ca="1" si="4"/>
        <v>30899</v>
      </c>
      <c r="N141" s="1">
        <f t="shared" ca="1" si="5"/>
        <v>41267.11</v>
      </c>
      <c r="O141" s="2">
        <v>40500</v>
      </c>
      <c r="W141" s="3"/>
      <c r="X141" s="3"/>
      <c r="BA141" s="1">
        <v>29980</v>
      </c>
      <c r="BB141" s="1">
        <v>39802</v>
      </c>
    </row>
    <row r="142" spans="1:54" x14ac:dyDescent="0.2">
      <c r="A142">
        <v>1061</v>
      </c>
      <c r="B142" t="s">
        <v>347</v>
      </c>
      <c r="C142" t="s">
        <v>348</v>
      </c>
      <c r="D142" t="s">
        <v>44</v>
      </c>
      <c r="E142" t="s">
        <v>349</v>
      </c>
      <c r="F142" t="s">
        <v>19</v>
      </c>
      <c r="G142" t="s">
        <v>350</v>
      </c>
      <c r="H142" t="s">
        <v>47</v>
      </c>
      <c r="I142" t="s">
        <v>22</v>
      </c>
      <c r="J142" s="7">
        <v>1089</v>
      </c>
      <c r="K142" t="s">
        <v>351</v>
      </c>
      <c r="L142" t="s">
        <v>24</v>
      </c>
      <c r="M142" s="1">
        <f t="shared" ca="1" si="4"/>
        <v>30903</v>
      </c>
      <c r="N142" s="1">
        <f t="shared" ca="1" si="5"/>
        <v>40279.11</v>
      </c>
      <c r="O142" s="2">
        <v>35000</v>
      </c>
      <c r="W142" s="3"/>
      <c r="X142" s="3"/>
      <c r="BA142" s="1">
        <v>29984</v>
      </c>
      <c r="BB142" s="1">
        <v>38814</v>
      </c>
    </row>
    <row r="143" spans="1:54" x14ac:dyDescent="0.2">
      <c r="A143">
        <v>1059</v>
      </c>
      <c r="B143" t="s">
        <v>338</v>
      </c>
      <c r="C143" t="s">
        <v>339</v>
      </c>
      <c r="D143" t="s">
        <v>81</v>
      </c>
      <c r="E143" t="s">
        <v>340</v>
      </c>
      <c r="F143" t="s">
        <v>53</v>
      </c>
      <c r="G143" t="s">
        <v>341</v>
      </c>
      <c r="H143" t="s">
        <v>39</v>
      </c>
      <c r="I143" t="s">
        <v>22</v>
      </c>
      <c r="J143" s="7">
        <v>1107</v>
      </c>
      <c r="K143" t="s">
        <v>342</v>
      </c>
      <c r="L143" t="s">
        <v>57</v>
      </c>
      <c r="M143" s="1">
        <f t="shared" ca="1" si="4"/>
        <v>31082</v>
      </c>
      <c r="N143" s="1">
        <f t="shared" ca="1" si="5"/>
        <v>41803.11</v>
      </c>
      <c r="O143" s="2">
        <v>40500</v>
      </c>
      <c r="W143" s="3"/>
      <c r="X143" s="3"/>
      <c r="BA143" s="1">
        <v>30163</v>
      </c>
      <c r="BB143" s="1">
        <v>40338</v>
      </c>
    </row>
    <row r="144" spans="1:54" x14ac:dyDescent="0.2">
      <c r="A144">
        <v>1018</v>
      </c>
      <c r="B144" t="s">
        <v>132</v>
      </c>
      <c r="C144" t="s">
        <v>133</v>
      </c>
      <c r="D144" t="s">
        <v>99</v>
      </c>
      <c r="E144" t="s">
        <v>134</v>
      </c>
      <c r="F144" t="s">
        <v>28</v>
      </c>
      <c r="G144" t="s">
        <v>135</v>
      </c>
      <c r="H144" t="s">
        <v>30</v>
      </c>
      <c r="I144" t="s">
        <v>22</v>
      </c>
      <c r="J144" s="7">
        <v>1060</v>
      </c>
      <c r="K144" t="s">
        <v>136</v>
      </c>
      <c r="L144" t="s">
        <v>32</v>
      </c>
      <c r="M144" s="1">
        <f t="shared" ca="1" si="4"/>
        <v>31119</v>
      </c>
      <c r="N144" s="1">
        <f t="shared" ca="1" si="5"/>
        <v>39953.11</v>
      </c>
      <c r="O144" s="2">
        <v>33000</v>
      </c>
      <c r="W144" s="3"/>
      <c r="X144" s="3"/>
      <c r="BA144" s="1">
        <v>30200</v>
      </c>
      <c r="BB144" s="1">
        <v>38488</v>
      </c>
    </row>
    <row r="145" spans="1:54" x14ac:dyDescent="0.2">
      <c r="A145">
        <v>1020</v>
      </c>
      <c r="B145" t="s">
        <v>143</v>
      </c>
      <c r="C145" t="s">
        <v>144</v>
      </c>
      <c r="D145" t="s">
        <v>145</v>
      </c>
      <c r="E145" t="s">
        <v>146</v>
      </c>
      <c r="F145" t="s">
        <v>69</v>
      </c>
      <c r="G145" t="s">
        <v>147</v>
      </c>
      <c r="H145" t="s">
        <v>47</v>
      </c>
      <c r="I145" t="s">
        <v>22</v>
      </c>
      <c r="J145" s="7">
        <v>1089</v>
      </c>
      <c r="K145" t="s">
        <v>148</v>
      </c>
      <c r="L145" t="s">
        <v>73</v>
      </c>
      <c r="M145" s="1">
        <f t="shared" ca="1" si="4"/>
        <v>31452</v>
      </c>
      <c r="N145" s="1">
        <f t="shared" ca="1" si="5"/>
        <v>41449.11</v>
      </c>
      <c r="O145" s="2">
        <v>46000</v>
      </c>
      <c r="W145" s="3"/>
      <c r="X145" s="3"/>
      <c r="BA145" s="1">
        <v>30533</v>
      </c>
      <c r="BB145" s="1">
        <v>39984</v>
      </c>
    </row>
    <row r="146" spans="1:54" x14ac:dyDescent="0.2">
      <c r="A146">
        <v>1102</v>
      </c>
      <c r="B146" t="s">
        <v>537</v>
      </c>
      <c r="C146" t="s">
        <v>538</v>
      </c>
      <c r="D146" t="s">
        <v>35</v>
      </c>
      <c r="E146" t="s">
        <v>539</v>
      </c>
      <c r="F146" t="s">
        <v>28</v>
      </c>
      <c r="G146" t="s">
        <v>540</v>
      </c>
      <c r="H146" t="s">
        <v>263</v>
      </c>
      <c r="I146" t="s">
        <v>22</v>
      </c>
      <c r="J146" s="7">
        <v>1301</v>
      </c>
      <c r="K146" t="s">
        <v>541</v>
      </c>
      <c r="L146" t="s">
        <v>32</v>
      </c>
      <c r="M146" s="1">
        <f t="shared" ca="1" si="4"/>
        <v>23710</v>
      </c>
      <c r="N146" s="1">
        <f t="shared" ca="1" si="5"/>
        <v>41799.11</v>
      </c>
      <c r="O146" s="2">
        <v>40500</v>
      </c>
      <c r="W146" s="3"/>
      <c r="X146" s="3"/>
      <c r="BA146" s="1">
        <v>22791</v>
      </c>
      <c r="BB146" s="1">
        <v>40334</v>
      </c>
    </row>
    <row r="147" spans="1:54" x14ac:dyDescent="0.2">
      <c r="A147">
        <v>1149</v>
      </c>
      <c r="B147" t="s">
        <v>149</v>
      </c>
      <c r="C147" t="s">
        <v>758</v>
      </c>
      <c r="D147" t="s">
        <v>67</v>
      </c>
      <c r="E147" t="s">
        <v>539</v>
      </c>
      <c r="F147" t="s">
        <v>19</v>
      </c>
      <c r="G147" t="s">
        <v>113</v>
      </c>
      <c r="H147" t="s">
        <v>39</v>
      </c>
      <c r="I147" t="s">
        <v>22</v>
      </c>
      <c r="J147" s="7">
        <v>1115</v>
      </c>
      <c r="K147" t="s">
        <v>114</v>
      </c>
      <c r="L147" t="s">
        <v>24</v>
      </c>
      <c r="M147" s="1">
        <f t="shared" ca="1" si="4"/>
        <v>31507</v>
      </c>
      <c r="N147" s="1">
        <f t="shared" ca="1" si="5"/>
        <v>40402.11</v>
      </c>
      <c r="O147" s="2">
        <v>40500</v>
      </c>
      <c r="W147" s="3"/>
      <c r="X147" s="3"/>
      <c r="BA147" s="1">
        <v>30588</v>
      </c>
      <c r="BB147" s="1">
        <v>38937</v>
      </c>
    </row>
    <row r="148" spans="1:54" x14ac:dyDescent="0.2">
      <c r="A148">
        <v>1011</v>
      </c>
      <c r="B148" t="s">
        <v>91</v>
      </c>
      <c r="C148" t="s">
        <v>92</v>
      </c>
      <c r="D148" t="s">
        <v>93</v>
      </c>
      <c r="E148" t="s">
        <v>94</v>
      </c>
      <c r="F148" t="s">
        <v>19</v>
      </c>
      <c r="G148" t="s">
        <v>95</v>
      </c>
      <c r="H148" t="s">
        <v>39</v>
      </c>
      <c r="I148" t="s">
        <v>22</v>
      </c>
      <c r="J148" s="7" t="s">
        <v>96</v>
      </c>
      <c r="K148" t="s">
        <v>97</v>
      </c>
      <c r="L148" t="s">
        <v>32</v>
      </c>
      <c r="M148" s="1">
        <f t="shared" ca="1" si="4"/>
        <v>31511</v>
      </c>
      <c r="N148" s="1">
        <f t="shared" ca="1" si="5"/>
        <v>41426.11</v>
      </c>
      <c r="O148" s="2">
        <v>40500</v>
      </c>
      <c r="W148" s="3"/>
      <c r="X148" s="3"/>
      <c r="BA148" s="1">
        <v>30592</v>
      </c>
      <c r="BB148" s="1">
        <v>39961</v>
      </c>
    </row>
    <row r="149" spans="1:54" x14ac:dyDescent="0.2">
      <c r="A149">
        <v>1214</v>
      </c>
      <c r="B149" t="s">
        <v>216</v>
      </c>
      <c r="C149" t="s">
        <v>1038</v>
      </c>
      <c r="D149" t="s">
        <v>44</v>
      </c>
      <c r="E149" t="s">
        <v>1039</v>
      </c>
      <c r="F149" t="s">
        <v>19</v>
      </c>
      <c r="G149" t="s">
        <v>1040</v>
      </c>
      <c r="H149" t="s">
        <v>39</v>
      </c>
      <c r="I149" t="s">
        <v>22</v>
      </c>
      <c r="J149" s="7">
        <v>1115</v>
      </c>
      <c r="K149" t="s">
        <v>258</v>
      </c>
      <c r="L149" t="s">
        <v>24</v>
      </c>
      <c r="M149" s="1">
        <f t="shared" ca="1" si="4"/>
        <v>32519</v>
      </c>
      <c r="N149" s="1">
        <f t="shared" ca="1" si="5"/>
        <v>41778.11</v>
      </c>
      <c r="O149" s="2">
        <v>40500</v>
      </c>
      <c r="W149" s="3"/>
      <c r="X149" s="3"/>
      <c r="BA149" s="1">
        <v>31600</v>
      </c>
      <c r="BB149" s="1">
        <v>40313</v>
      </c>
    </row>
    <row r="150" spans="1:54" x14ac:dyDescent="0.2">
      <c r="A150">
        <v>1051</v>
      </c>
      <c r="B150" t="s">
        <v>301</v>
      </c>
      <c r="C150" t="s">
        <v>302</v>
      </c>
      <c r="E150" t="s">
        <v>303</v>
      </c>
      <c r="F150" t="s">
        <v>251</v>
      </c>
      <c r="G150" t="s">
        <v>219</v>
      </c>
      <c r="H150" t="s">
        <v>30</v>
      </c>
      <c r="I150" t="s">
        <v>22</v>
      </c>
      <c r="J150" s="7">
        <v>1060</v>
      </c>
      <c r="K150" t="s">
        <v>304</v>
      </c>
      <c r="L150" t="s">
        <v>32</v>
      </c>
      <c r="M150" s="1">
        <f t="shared" ca="1" si="4"/>
        <v>31543</v>
      </c>
      <c r="N150" s="1">
        <f t="shared" ca="1" si="5"/>
        <v>40418.11</v>
      </c>
      <c r="O150" s="2">
        <v>64000</v>
      </c>
      <c r="W150" s="3"/>
      <c r="X150" s="3"/>
      <c r="BA150" s="1">
        <v>30624</v>
      </c>
      <c r="BB150" s="1">
        <v>38953</v>
      </c>
    </row>
    <row r="151" spans="1:54" x14ac:dyDescent="0.2">
      <c r="A151">
        <v>1191</v>
      </c>
      <c r="B151" t="s">
        <v>936</v>
      </c>
      <c r="C151" t="s">
        <v>937</v>
      </c>
      <c r="D151" t="s">
        <v>17</v>
      </c>
      <c r="E151" t="s">
        <v>938</v>
      </c>
      <c r="F151" t="s">
        <v>19</v>
      </c>
      <c r="G151" t="s">
        <v>939</v>
      </c>
      <c r="H151" t="s">
        <v>129</v>
      </c>
      <c r="I151" t="s">
        <v>22</v>
      </c>
      <c r="J151" s="7">
        <v>1013</v>
      </c>
      <c r="K151" t="s">
        <v>940</v>
      </c>
      <c r="L151" t="s">
        <v>24</v>
      </c>
      <c r="M151" s="1">
        <f t="shared" ca="1" si="4"/>
        <v>31566</v>
      </c>
      <c r="N151" s="1">
        <f t="shared" ca="1" si="5"/>
        <v>40379.11</v>
      </c>
      <c r="O151" s="2">
        <v>40500</v>
      </c>
      <c r="W151" s="3"/>
      <c r="X151" s="3"/>
      <c r="BA151" s="1">
        <v>30647</v>
      </c>
      <c r="BB151" s="1">
        <v>38914</v>
      </c>
    </row>
    <row r="152" spans="1:54" x14ac:dyDescent="0.2">
      <c r="A152">
        <v>1033</v>
      </c>
      <c r="B152" t="s">
        <v>211</v>
      </c>
      <c r="C152" t="s">
        <v>212</v>
      </c>
      <c r="E152" t="s">
        <v>213</v>
      </c>
      <c r="F152" t="s">
        <v>19</v>
      </c>
      <c r="G152" t="s">
        <v>214</v>
      </c>
      <c r="H152" t="s">
        <v>39</v>
      </c>
      <c r="I152" t="s">
        <v>22</v>
      </c>
      <c r="J152" s="7">
        <v>1103</v>
      </c>
      <c r="K152" t="s">
        <v>215</v>
      </c>
      <c r="L152" t="s">
        <v>24</v>
      </c>
      <c r="M152" s="1">
        <f t="shared" ca="1" si="4"/>
        <v>31600</v>
      </c>
      <c r="N152" s="1">
        <f t="shared" ca="1" si="5"/>
        <v>40816.11</v>
      </c>
      <c r="O152" s="2">
        <v>31000</v>
      </c>
      <c r="W152" s="3"/>
      <c r="X152" s="3"/>
      <c r="BA152" s="1">
        <v>30681</v>
      </c>
      <c r="BB152" s="1">
        <v>39351</v>
      </c>
    </row>
    <row r="153" spans="1:54" x14ac:dyDescent="0.2">
      <c r="A153">
        <v>1221</v>
      </c>
      <c r="B153" t="s">
        <v>1067</v>
      </c>
      <c r="C153" t="s">
        <v>1068</v>
      </c>
      <c r="D153" t="s">
        <v>202</v>
      </c>
      <c r="E153" t="s">
        <v>1069</v>
      </c>
      <c r="F153" t="s">
        <v>19</v>
      </c>
      <c r="G153" t="s">
        <v>1070</v>
      </c>
      <c r="H153" t="s">
        <v>21</v>
      </c>
      <c r="I153" t="s">
        <v>22</v>
      </c>
      <c r="J153" s="7">
        <v>1106</v>
      </c>
      <c r="K153" t="s">
        <v>1071</v>
      </c>
      <c r="L153" t="s">
        <v>24</v>
      </c>
      <c r="M153" s="1">
        <f t="shared" ca="1" si="4"/>
        <v>29665</v>
      </c>
      <c r="N153" s="1">
        <f t="shared" ca="1" si="5"/>
        <v>41773.11</v>
      </c>
      <c r="O153" s="2">
        <v>40500</v>
      </c>
      <c r="W153" s="3"/>
      <c r="X153" s="3"/>
      <c r="BA153" s="1">
        <v>28746</v>
      </c>
      <c r="BB153" s="1">
        <v>40308</v>
      </c>
    </row>
    <row r="154" spans="1:54" x14ac:dyDescent="0.2">
      <c r="A154">
        <v>1094</v>
      </c>
      <c r="B154" t="s">
        <v>505</v>
      </c>
      <c r="C154" t="s">
        <v>506</v>
      </c>
      <c r="D154" t="s">
        <v>81</v>
      </c>
      <c r="E154" t="s">
        <v>507</v>
      </c>
      <c r="F154" t="s">
        <v>251</v>
      </c>
      <c r="G154" t="s">
        <v>420</v>
      </c>
      <c r="H154" t="s">
        <v>30</v>
      </c>
      <c r="I154" t="s">
        <v>22</v>
      </c>
      <c r="J154" s="7" t="s">
        <v>421</v>
      </c>
      <c r="K154" t="s">
        <v>422</v>
      </c>
      <c r="L154" t="s">
        <v>24</v>
      </c>
      <c r="M154" s="1">
        <f t="shared" ca="1" si="4"/>
        <v>31770</v>
      </c>
      <c r="N154" s="1">
        <f t="shared" ca="1" si="5"/>
        <v>41006.11</v>
      </c>
      <c r="O154" s="2">
        <v>61000</v>
      </c>
      <c r="W154" s="3"/>
      <c r="X154" s="3"/>
      <c r="BA154" s="1">
        <v>30851</v>
      </c>
      <c r="BB154" s="1">
        <v>39541</v>
      </c>
    </row>
    <row r="155" spans="1:54" x14ac:dyDescent="0.2">
      <c r="A155">
        <v>1164</v>
      </c>
      <c r="B155" t="s">
        <v>496</v>
      </c>
      <c r="C155" t="s">
        <v>827</v>
      </c>
      <c r="E155" t="s">
        <v>828</v>
      </c>
      <c r="F155" t="s">
        <v>19</v>
      </c>
      <c r="G155" t="s">
        <v>95</v>
      </c>
      <c r="H155" t="s">
        <v>39</v>
      </c>
      <c r="I155" t="s">
        <v>22</v>
      </c>
      <c r="J155" s="7">
        <v>1103</v>
      </c>
      <c r="K155" t="s">
        <v>829</v>
      </c>
      <c r="L155" t="s">
        <v>24</v>
      </c>
      <c r="M155" s="1">
        <f t="shared" ca="1" si="4"/>
        <v>31780</v>
      </c>
      <c r="N155" s="1">
        <f t="shared" ca="1" si="5"/>
        <v>40621.11</v>
      </c>
      <c r="O155" s="2">
        <v>33000</v>
      </c>
      <c r="W155" s="3"/>
      <c r="X155" s="3"/>
      <c r="BA155" s="1">
        <v>30861</v>
      </c>
      <c r="BB155" s="1">
        <v>39156</v>
      </c>
    </row>
    <row r="156" spans="1:54" x14ac:dyDescent="0.2">
      <c r="A156">
        <v>1140</v>
      </c>
      <c r="B156" t="s">
        <v>715</v>
      </c>
      <c r="C156" t="s">
        <v>716</v>
      </c>
      <c r="D156" t="s">
        <v>67</v>
      </c>
      <c r="E156" t="s">
        <v>717</v>
      </c>
      <c r="F156" t="s">
        <v>19</v>
      </c>
      <c r="G156" t="s">
        <v>718</v>
      </c>
      <c r="H156" t="s">
        <v>63</v>
      </c>
      <c r="I156" t="s">
        <v>22</v>
      </c>
      <c r="J156" s="7">
        <v>1095</v>
      </c>
      <c r="K156" t="s">
        <v>719</v>
      </c>
      <c r="L156" t="s">
        <v>24</v>
      </c>
      <c r="M156" s="1">
        <f t="shared" ca="1" si="4"/>
        <v>31810</v>
      </c>
      <c r="N156" s="1">
        <f t="shared" ca="1" si="5"/>
        <v>40180.11</v>
      </c>
      <c r="O156" s="2">
        <v>33000</v>
      </c>
      <c r="W156" s="3"/>
      <c r="X156" s="3"/>
      <c r="BA156" s="1">
        <v>30891</v>
      </c>
      <c r="BB156" s="1">
        <v>38715</v>
      </c>
    </row>
    <row r="157" spans="1:54" x14ac:dyDescent="0.2">
      <c r="A157">
        <v>1192</v>
      </c>
      <c r="B157" t="s">
        <v>941</v>
      </c>
      <c r="C157" t="s">
        <v>942</v>
      </c>
      <c r="D157" t="s">
        <v>17</v>
      </c>
      <c r="E157" t="s">
        <v>943</v>
      </c>
      <c r="F157" t="s">
        <v>19</v>
      </c>
      <c r="G157" t="s">
        <v>944</v>
      </c>
      <c r="H157" t="s">
        <v>47</v>
      </c>
      <c r="I157" t="s">
        <v>22</v>
      </c>
      <c r="J157" s="7">
        <v>1089</v>
      </c>
      <c r="K157" t="s">
        <v>945</v>
      </c>
      <c r="L157" t="s">
        <v>24</v>
      </c>
      <c r="M157" s="1">
        <f t="shared" ca="1" si="4"/>
        <v>20272</v>
      </c>
      <c r="N157" s="1">
        <f t="shared" ca="1" si="5"/>
        <v>41761.11</v>
      </c>
      <c r="O157" s="2">
        <v>33000</v>
      </c>
      <c r="W157" s="3"/>
      <c r="X157" s="3"/>
      <c r="BA157" s="1">
        <v>19353</v>
      </c>
      <c r="BB157" s="1">
        <v>40296</v>
      </c>
    </row>
    <row r="158" spans="1:54" x14ac:dyDescent="0.2">
      <c r="A158">
        <v>1001</v>
      </c>
      <c r="B158" t="s">
        <v>15</v>
      </c>
      <c r="C158" t="s">
        <v>16</v>
      </c>
      <c r="D158" t="s">
        <v>17</v>
      </c>
      <c r="E158" t="s">
        <v>18</v>
      </c>
      <c r="F158" t="s">
        <v>19</v>
      </c>
      <c r="G158" t="s">
        <v>20</v>
      </c>
      <c r="H158" t="s">
        <v>21</v>
      </c>
      <c r="I158" t="s">
        <v>22</v>
      </c>
      <c r="J158" s="7">
        <v>1106</v>
      </c>
      <c r="K158" t="s">
        <v>23</v>
      </c>
      <c r="L158" t="s">
        <v>24</v>
      </c>
      <c r="M158" s="1">
        <f t="shared" ca="1" si="4"/>
        <v>31901</v>
      </c>
      <c r="N158" s="1">
        <f t="shared" ca="1" si="5"/>
        <v>41308.11</v>
      </c>
      <c r="O158" s="2">
        <v>33000</v>
      </c>
      <c r="W158" s="3"/>
      <c r="X158" s="3"/>
      <c r="BA158" s="1">
        <v>30982</v>
      </c>
      <c r="BB158" s="1">
        <v>39843</v>
      </c>
    </row>
    <row r="159" spans="1:54" x14ac:dyDescent="0.2">
      <c r="A159">
        <v>1007</v>
      </c>
      <c r="B159" t="s">
        <v>65</v>
      </c>
      <c r="C159" t="s">
        <v>66</v>
      </c>
      <c r="D159" t="s">
        <v>67</v>
      </c>
      <c r="E159" t="s">
        <v>68</v>
      </c>
      <c r="F159" t="s">
        <v>69</v>
      </c>
      <c r="G159" t="s">
        <v>70</v>
      </c>
      <c r="H159" t="s">
        <v>71</v>
      </c>
      <c r="I159" t="s">
        <v>22</v>
      </c>
      <c r="J159" s="7">
        <v>1028</v>
      </c>
      <c r="K159" t="s">
        <v>72</v>
      </c>
      <c r="L159" t="s">
        <v>73</v>
      </c>
      <c r="M159" s="1">
        <f t="shared" ca="1" si="4"/>
        <v>32005</v>
      </c>
      <c r="N159" s="1">
        <f t="shared" ca="1" si="5"/>
        <v>40477.11</v>
      </c>
      <c r="O159" s="2">
        <v>40500</v>
      </c>
      <c r="W159" s="3"/>
      <c r="X159" s="3"/>
      <c r="BA159" s="1">
        <v>31086</v>
      </c>
      <c r="BB159" s="1">
        <v>39012</v>
      </c>
    </row>
    <row r="160" spans="1:54" x14ac:dyDescent="0.2">
      <c r="A160">
        <v>1057</v>
      </c>
      <c r="B160" t="s">
        <v>328</v>
      </c>
      <c r="C160" t="s">
        <v>329</v>
      </c>
      <c r="E160" t="s">
        <v>330</v>
      </c>
      <c r="F160" t="s">
        <v>37</v>
      </c>
      <c r="G160" t="s">
        <v>331</v>
      </c>
      <c r="H160" t="s">
        <v>39</v>
      </c>
      <c r="I160" t="s">
        <v>22</v>
      </c>
      <c r="J160" s="7">
        <v>1105</v>
      </c>
      <c r="K160" t="s">
        <v>332</v>
      </c>
      <c r="L160" t="s">
        <v>41</v>
      </c>
      <c r="M160" s="1">
        <f t="shared" ca="1" si="4"/>
        <v>32158</v>
      </c>
      <c r="N160" s="1">
        <f t="shared" ca="1" si="5"/>
        <v>41308.11</v>
      </c>
      <c r="O160" s="2">
        <v>35000</v>
      </c>
      <c r="W160" s="3"/>
      <c r="X160" s="3"/>
      <c r="BA160" s="1">
        <v>31239</v>
      </c>
      <c r="BB160" s="1">
        <v>39843</v>
      </c>
    </row>
    <row r="161" spans="1:54" x14ac:dyDescent="0.2">
      <c r="A161">
        <v>1071</v>
      </c>
      <c r="B161" t="s">
        <v>216</v>
      </c>
      <c r="C161" t="s">
        <v>394</v>
      </c>
      <c r="E161" t="s">
        <v>395</v>
      </c>
      <c r="F161" t="s">
        <v>19</v>
      </c>
      <c r="G161" t="s">
        <v>396</v>
      </c>
      <c r="H161" t="s">
        <v>39</v>
      </c>
      <c r="I161" t="s">
        <v>22</v>
      </c>
      <c r="J161" s="7">
        <v>1101</v>
      </c>
      <c r="K161" t="s">
        <v>397</v>
      </c>
      <c r="L161" t="s">
        <v>24</v>
      </c>
      <c r="M161" s="1">
        <f t="shared" ca="1" si="4"/>
        <v>32174</v>
      </c>
      <c r="N161" s="1">
        <f t="shared" ca="1" si="5"/>
        <v>40228.11</v>
      </c>
      <c r="O161" s="2">
        <v>33000</v>
      </c>
      <c r="W161" s="3"/>
      <c r="X161" s="3"/>
      <c r="BA161" s="1">
        <v>31255</v>
      </c>
      <c r="BB161" s="1">
        <v>38763</v>
      </c>
    </row>
    <row r="162" spans="1:54" x14ac:dyDescent="0.2">
      <c r="A162">
        <v>1090</v>
      </c>
      <c r="B162" t="s">
        <v>486</v>
      </c>
      <c r="C162" t="s">
        <v>487</v>
      </c>
      <c r="D162" t="s">
        <v>17</v>
      </c>
      <c r="E162" t="s">
        <v>488</v>
      </c>
      <c r="F162" t="s">
        <v>19</v>
      </c>
      <c r="G162" t="s">
        <v>489</v>
      </c>
      <c r="H162" t="s">
        <v>21</v>
      </c>
      <c r="I162" t="s">
        <v>22</v>
      </c>
      <c r="J162" s="7">
        <v>1106</v>
      </c>
      <c r="K162" t="s">
        <v>490</v>
      </c>
      <c r="L162" t="s">
        <v>24</v>
      </c>
      <c r="M162" s="1">
        <f t="shared" ca="1" si="4"/>
        <v>32317</v>
      </c>
      <c r="N162" s="1">
        <f t="shared" ca="1" si="5"/>
        <v>40730.11</v>
      </c>
      <c r="O162" s="2">
        <v>32000</v>
      </c>
      <c r="W162" s="3"/>
      <c r="X162" s="3"/>
      <c r="BA162" s="1">
        <v>31398</v>
      </c>
      <c r="BB162" s="1">
        <v>39265</v>
      </c>
    </row>
    <row r="163" spans="1:54" x14ac:dyDescent="0.2">
      <c r="A163">
        <v>1185</v>
      </c>
      <c r="B163" t="s">
        <v>911</v>
      </c>
      <c r="C163" t="s">
        <v>912</v>
      </c>
      <c r="D163" t="s">
        <v>44</v>
      </c>
      <c r="E163" t="s">
        <v>913</v>
      </c>
      <c r="F163" t="s">
        <v>19</v>
      </c>
      <c r="G163" t="s">
        <v>914</v>
      </c>
      <c r="H163" t="s">
        <v>590</v>
      </c>
      <c r="I163" t="s">
        <v>22</v>
      </c>
      <c r="J163" s="7">
        <v>1030</v>
      </c>
      <c r="K163" t="s">
        <v>915</v>
      </c>
      <c r="L163" t="s">
        <v>24</v>
      </c>
      <c r="M163" s="1">
        <f t="shared" ca="1" si="4"/>
        <v>32374</v>
      </c>
      <c r="N163" s="1">
        <f t="shared" ca="1" si="5"/>
        <v>41129.11</v>
      </c>
      <c r="O163" s="2">
        <v>32000</v>
      </c>
      <c r="W163" s="3"/>
      <c r="X163" s="3"/>
      <c r="BA163" s="1">
        <v>31455</v>
      </c>
      <c r="BB163" s="1">
        <v>39664</v>
      </c>
    </row>
    <row r="164" spans="1:54" x14ac:dyDescent="0.2">
      <c r="A164">
        <v>1074</v>
      </c>
      <c r="B164" t="s">
        <v>407</v>
      </c>
      <c r="C164" t="s">
        <v>408</v>
      </c>
      <c r="D164" t="s">
        <v>409</v>
      </c>
      <c r="E164" t="s">
        <v>410</v>
      </c>
      <c r="F164" t="s">
        <v>19</v>
      </c>
      <c r="G164" t="s">
        <v>411</v>
      </c>
      <c r="H164" t="s">
        <v>39</v>
      </c>
      <c r="I164" t="s">
        <v>22</v>
      </c>
      <c r="J164" s="7">
        <v>1103</v>
      </c>
      <c r="K164" t="s">
        <v>412</v>
      </c>
      <c r="L164" t="s">
        <v>24</v>
      </c>
      <c r="M164" s="1">
        <f t="shared" ca="1" si="4"/>
        <v>32458</v>
      </c>
      <c r="N164" s="1">
        <f t="shared" ca="1" si="5"/>
        <v>40355.11</v>
      </c>
      <c r="O164" s="2">
        <v>35000</v>
      </c>
      <c r="W164" s="3"/>
      <c r="X164" s="3"/>
      <c r="BA164" s="1">
        <v>31539</v>
      </c>
      <c r="BB164" s="1">
        <v>38890</v>
      </c>
    </row>
    <row r="165" spans="1:54" x14ac:dyDescent="0.2">
      <c r="A165">
        <v>1122</v>
      </c>
      <c r="B165" t="s">
        <v>110</v>
      </c>
      <c r="C165" t="s">
        <v>633</v>
      </c>
      <c r="D165" t="s">
        <v>81</v>
      </c>
      <c r="E165" t="s">
        <v>634</v>
      </c>
      <c r="F165" t="s">
        <v>53</v>
      </c>
      <c r="G165" t="s">
        <v>635</v>
      </c>
      <c r="H165" t="s">
        <v>47</v>
      </c>
      <c r="I165" t="s">
        <v>22</v>
      </c>
      <c r="J165" s="7">
        <v>1089</v>
      </c>
      <c r="K165" t="s">
        <v>636</v>
      </c>
      <c r="L165" t="s">
        <v>57</v>
      </c>
      <c r="M165" s="1">
        <f t="shared" ca="1" si="4"/>
        <v>25395</v>
      </c>
      <c r="N165" s="1">
        <f t="shared" ca="1" si="5"/>
        <v>41738.11</v>
      </c>
      <c r="O165" s="2">
        <v>32000</v>
      </c>
      <c r="W165" s="3"/>
      <c r="X165" s="3"/>
      <c r="BA165" s="1">
        <v>24476</v>
      </c>
      <c r="BB165" s="1">
        <v>40273</v>
      </c>
    </row>
    <row r="166" spans="1:54" x14ac:dyDescent="0.2">
      <c r="A166">
        <v>1022</v>
      </c>
      <c r="B166" t="s">
        <v>154</v>
      </c>
      <c r="C166" t="s">
        <v>155</v>
      </c>
      <c r="E166" t="s">
        <v>156</v>
      </c>
      <c r="F166" t="s">
        <v>19</v>
      </c>
      <c r="G166" t="s">
        <v>157</v>
      </c>
      <c r="H166" t="s">
        <v>39</v>
      </c>
      <c r="I166" t="s">
        <v>22</v>
      </c>
      <c r="J166" s="7">
        <v>1111</v>
      </c>
      <c r="K166" t="s">
        <v>158</v>
      </c>
      <c r="L166" t="s">
        <v>24</v>
      </c>
      <c r="M166" s="1">
        <f t="shared" ca="1" si="4"/>
        <v>31476</v>
      </c>
      <c r="N166" s="1">
        <f t="shared" ca="1" si="5"/>
        <v>41703.11</v>
      </c>
      <c r="O166" s="2">
        <v>32000</v>
      </c>
      <c r="W166" s="3"/>
      <c r="X166" s="3"/>
      <c r="BA166" s="1">
        <v>30557</v>
      </c>
      <c r="BB166" s="1">
        <v>40238</v>
      </c>
    </row>
    <row r="167" spans="1:54" x14ac:dyDescent="0.2">
      <c r="A167">
        <v>1017</v>
      </c>
      <c r="B167" t="s">
        <v>125</v>
      </c>
      <c r="C167" t="s">
        <v>126</v>
      </c>
      <c r="D167" t="s">
        <v>60</v>
      </c>
      <c r="E167" t="s">
        <v>127</v>
      </c>
      <c r="F167" t="s">
        <v>19</v>
      </c>
      <c r="G167" t="s">
        <v>128</v>
      </c>
      <c r="H167" t="s">
        <v>129</v>
      </c>
      <c r="I167" t="s">
        <v>22</v>
      </c>
      <c r="J167" s="7" t="s">
        <v>130</v>
      </c>
      <c r="K167" t="s">
        <v>131</v>
      </c>
      <c r="L167" t="s">
        <v>24</v>
      </c>
      <c r="M167" s="1">
        <f t="shared" ca="1" si="4"/>
        <v>32578</v>
      </c>
      <c r="N167" s="1">
        <f t="shared" ca="1" si="5"/>
        <v>40895.11</v>
      </c>
      <c r="O167" s="2">
        <v>33000</v>
      </c>
      <c r="W167" s="3"/>
      <c r="X167" s="3"/>
      <c r="BA167" s="1">
        <v>31659</v>
      </c>
      <c r="BB167" s="1">
        <v>39430</v>
      </c>
    </row>
    <row r="168" spans="1:54" x14ac:dyDescent="0.2">
      <c r="A168">
        <v>1016</v>
      </c>
      <c r="B168" t="s">
        <v>33</v>
      </c>
      <c r="C168" t="s">
        <v>120</v>
      </c>
      <c r="D168" t="s">
        <v>35</v>
      </c>
      <c r="E168" t="s">
        <v>121</v>
      </c>
      <c r="F168" t="s">
        <v>122</v>
      </c>
      <c r="G168" t="s">
        <v>123</v>
      </c>
      <c r="H168" t="s">
        <v>30</v>
      </c>
      <c r="I168" t="s">
        <v>22</v>
      </c>
      <c r="J168" s="7">
        <v>1060</v>
      </c>
      <c r="K168" t="s">
        <v>102</v>
      </c>
      <c r="L168" t="s">
        <v>124</v>
      </c>
      <c r="M168" s="1">
        <f t="shared" ca="1" si="4"/>
        <v>32604</v>
      </c>
      <c r="N168" s="1">
        <f t="shared" ca="1" si="5"/>
        <v>40290.11</v>
      </c>
      <c r="O168" s="2">
        <v>27800</v>
      </c>
      <c r="W168" s="3"/>
      <c r="X168" s="3"/>
      <c r="BA168" s="1">
        <v>31685</v>
      </c>
      <c r="BB168" s="1">
        <v>38825</v>
      </c>
    </row>
    <row r="169" spans="1:54" x14ac:dyDescent="0.2">
      <c r="A169">
        <v>1166</v>
      </c>
      <c r="B169" t="s">
        <v>835</v>
      </c>
      <c r="C169" t="s">
        <v>836</v>
      </c>
      <c r="E169" t="s">
        <v>837</v>
      </c>
      <c r="F169" t="s">
        <v>19</v>
      </c>
      <c r="G169" t="s">
        <v>838</v>
      </c>
      <c r="H169" t="s">
        <v>579</v>
      </c>
      <c r="I169" t="s">
        <v>22</v>
      </c>
      <c r="J169" s="7">
        <v>1040</v>
      </c>
      <c r="K169" t="s">
        <v>709</v>
      </c>
      <c r="L169" t="s">
        <v>24</v>
      </c>
      <c r="M169" s="1">
        <f t="shared" ca="1" si="4"/>
        <v>30802</v>
      </c>
      <c r="N169" s="1">
        <f t="shared" ca="1" si="5"/>
        <v>41695.11</v>
      </c>
      <c r="O169" s="2">
        <v>33000</v>
      </c>
      <c r="W169" s="3"/>
      <c r="X169" s="3"/>
      <c r="BA169" s="1">
        <v>29883</v>
      </c>
      <c r="BB169" s="1">
        <v>40230</v>
      </c>
    </row>
    <row r="170" spans="1:54" x14ac:dyDescent="0.2">
      <c r="A170">
        <v>1096</v>
      </c>
      <c r="B170" t="s">
        <v>360</v>
      </c>
      <c r="C170" t="s">
        <v>513</v>
      </c>
      <c r="D170" t="s">
        <v>35</v>
      </c>
      <c r="E170" t="s">
        <v>514</v>
      </c>
      <c r="F170" t="s">
        <v>37</v>
      </c>
      <c r="G170" t="s">
        <v>515</v>
      </c>
      <c r="H170" t="s">
        <v>30</v>
      </c>
      <c r="I170" t="s">
        <v>22</v>
      </c>
      <c r="J170" s="7">
        <v>1060</v>
      </c>
      <c r="K170" t="s">
        <v>516</v>
      </c>
      <c r="L170" t="s">
        <v>41</v>
      </c>
      <c r="M170" s="1">
        <f t="shared" ca="1" si="4"/>
        <v>32684</v>
      </c>
      <c r="N170" s="1">
        <f t="shared" ca="1" si="5"/>
        <v>40504.11</v>
      </c>
      <c r="O170" s="2">
        <v>40500</v>
      </c>
      <c r="W170" s="3"/>
      <c r="X170" s="3"/>
      <c r="BA170" s="1">
        <v>31765</v>
      </c>
      <c r="BB170" s="1">
        <v>39039</v>
      </c>
    </row>
    <row r="171" spans="1:54" x14ac:dyDescent="0.2">
      <c r="A171">
        <v>1054</v>
      </c>
      <c r="B171" t="s">
        <v>91</v>
      </c>
      <c r="C171" t="s">
        <v>314</v>
      </c>
      <c r="D171" t="s">
        <v>51</v>
      </c>
      <c r="E171" t="s">
        <v>315</v>
      </c>
      <c r="F171" t="s">
        <v>19</v>
      </c>
      <c r="G171" t="s">
        <v>316</v>
      </c>
      <c r="H171" t="s">
        <v>317</v>
      </c>
      <c r="I171" t="s">
        <v>22</v>
      </c>
      <c r="J171" s="7">
        <v>1085</v>
      </c>
      <c r="K171" t="s">
        <v>318</v>
      </c>
      <c r="L171" t="s">
        <v>24</v>
      </c>
      <c r="M171" s="1">
        <f t="shared" ca="1" si="4"/>
        <v>32872</v>
      </c>
      <c r="N171" s="1">
        <f t="shared" ca="1" si="5"/>
        <v>40198.11</v>
      </c>
      <c r="O171" s="2">
        <v>40500</v>
      </c>
      <c r="W171" s="3"/>
      <c r="X171" s="3"/>
      <c r="BA171" s="1">
        <v>31953</v>
      </c>
      <c r="BB171" s="1">
        <v>38733</v>
      </c>
    </row>
    <row r="172" spans="1:54" x14ac:dyDescent="0.2">
      <c r="A172">
        <v>1048</v>
      </c>
      <c r="B172" t="s">
        <v>286</v>
      </c>
      <c r="C172" t="s">
        <v>287</v>
      </c>
      <c r="D172" t="s">
        <v>67</v>
      </c>
      <c r="E172" t="s">
        <v>288</v>
      </c>
      <c r="F172" t="s">
        <v>19</v>
      </c>
      <c r="G172" t="s">
        <v>289</v>
      </c>
      <c r="H172" t="s">
        <v>39</v>
      </c>
      <c r="I172" t="s">
        <v>22</v>
      </c>
      <c r="J172" s="7">
        <v>1103</v>
      </c>
      <c r="K172" t="s">
        <v>290</v>
      </c>
      <c r="L172" t="s">
        <v>24</v>
      </c>
      <c r="M172" s="1">
        <f t="shared" ca="1" si="4"/>
        <v>32890</v>
      </c>
      <c r="N172" s="1">
        <f t="shared" ca="1" si="5"/>
        <v>39849.11</v>
      </c>
      <c r="O172" s="2">
        <v>40500</v>
      </c>
      <c r="W172" s="3"/>
      <c r="X172" s="3"/>
      <c r="BA172" s="1">
        <v>31971</v>
      </c>
      <c r="BB172" s="1">
        <v>38384</v>
      </c>
    </row>
    <row r="173" spans="1:54" x14ac:dyDescent="0.2">
      <c r="A173">
        <v>1193</v>
      </c>
      <c r="B173" t="s">
        <v>946</v>
      </c>
      <c r="C173" t="s">
        <v>947</v>
      </c>
      <c r="D173" t="s">
        <v>44</v>
      </c>
      <c r="E173" t="s">
        <v>948</v>
      </c>
      <c r="F173" t="s">
        <v>19</v>
      </c>
      <c r="G173" t="s">
        <v>949</v>
      </c>
      <c r="H173" t="s">
        <v>47</v>
      </c>
      <c r="I173" t="s">
        <v>22</v>
      </c>
      <c r="J173" s="7">
        <v>1090</v>
      </c>
      <c r="K173" t="s">
        <v>950</v>
      </c>
      <c r="L173" t="s">
        <v>24</v>
      </c>
      <c r="M173" s="1">
        <f t="shared" ca="1" si="4"/>
        <v>26121</v>
      </c>
      <c r="N173" s="1">
        <f t="shared" ca="1" si="5"/>
        <v>41688.11</v>
      </c>
      <c r="O173" s="2">
        <v>40500</v>
      </c>
      <c r="W173" s="3"/>
      <c r="X173" s="3"/>
      <c r="BA173" s="1">
        <v>25202</v>
      </c>
      <c r="BB173" s="1">
        <v>40223</v>
      </c>
    </row>
    <row r="174" spans="1:54" x14ac:dyDescent="0.2">
      <c r="A174">
        <v>1075</v>
      </c>
      <c r="B174" t="s">
        <v>274</v>
      </c>
      <c r="C174" t="s">
        <v>413</v>
      </c>
      <c r="D174" t="s">
        <v>17</v>
      </c>
      <c r="E174" t="s">
        <v>414</v>
      </c>
      <c r="F174" t="s">
        <v>277</v>
      </c>
      <c r="G174" t="s">
        <v>415</v>
      </c>
      <c r="H174" t="s">
        <v>30</v>
      </c>
      <c r="I174" t="s">
        <v>22</v>
      </c>
      <c r="J174" s="7">
        <v>1060</v>
      </c>
      <c r="K174" t="s">
        <v>416</v>
      </c>
      <c r="L174" t="s">
        <v>297</v>
      </c>
      <c r="M174" s="1">
        <f t="shared" ca="1" si="4"/>
        <v>33046</v>
      </c>
      <c r="N174" s="1">
        <f t="shared" ca="1" si="5"/>
        <v>41412.11</v>
      </c>
      <c r="O174" s="2">
        <v>55000</v>
      </c>
      <c r="W174" s="3"/>
      <c r="X174" s="3"/>
      <c r="BA174" s="1">
        <v>32127</v>
      </c>
      <c r="BB174" s="1">
        <v>39947</v>
      </c>
    </row>
    <row r="175" spans="1:54" x14ac:dyDescent="0.2">
      <c r="A175">
        <v>1072</v>
      </c>
      <c r="B175" t="s">
        <v>211</v>
      </c>
      <c r="C175" t="s">
        <v>398</v>
      </c>
      <c r="E175" t="s">
        <v>399</v>
      </c>
      <c r="F175" t="s">
        <v>19</v>
      </c>
      <c r="G175" t="s">
        <v>400</v>
      </c>
      <c r="H175" t="s">
        <v>39</v>
      </c>
      <c r="I175" t="s">
        <v>22</v>
      </c>
      <c r="J175" s="7">
        <v>1108</v>
      </c>
      <c r="K175" t="s">
        <v>401</v>
      </c>
      <c r="L175" t="s">
        <v>24</v>
      </c>
      <c r="M175" s="1">
        <f t="shared" ca="1" si="4"/>
        <v>33049</v>
      </c>
      <c r="N175" s="1">
        <f t="shared" ca="1" si="5"/>
        <v>39985.11</v>
      </c>
      <c r="O175" s="2">
        <v>27800</v>
      </c>
      <c r="W175" s="3"/>
      <c r="X175" s="3"/>
      <c r="BA175" s="1">
        <v>32130</v>
      </c>
      <c r="BB175" s="1">
        <v>38520</v>
      </c>
    </row>
    <row r="176" spans="1:54" x14ac:dyDescent="0.2">
      <c r="A176">
        <v>1045</v>
      </c>
      <c r="B176" t="s">
        <v>269</v>
      </c>
      <c r="C176" t="s">
        <v>270</v>
      </c>
      <c r="D176" t="s">
        <v>67</v>
      </c>
      <c r="E176" t="s">
        <v>271</v>
      </c>
      <c r="F176" t="s">
        <v>28</v>
      </c>
      <c r="G176" t="s">
        <v>272</v>
      </c>
      <c r="H176" t="s">
        <v>30</v>
      </c>
      <c r="I176" t="s">
        <v>22</v>
      </c>
      <c r="J176" s="7">
        <v>1060</v>
      </c>
      <c r="K176" t="s">
        <v>273</v>
      </c>
      <c r="L176" t="s">
        <v>32</v>
      </c>
      <c r="M176" s="1">
        <f t="shared" ca="1" si="4"/>
        <v>34997</v>
      </c>
      <c r="N176" s="1">
        <f t="shared" ca="1" si="5"/>
        <v>41680.11</v>
      </c>
      <c r="O176" s="2">
        <v>39500</v>
      </c>
      <c r="W176" s="3"/>
      <c r="X176" s="3"/>
      <c r="BA176" s="1">
        <v>34078</v>
      </c>
      <c r="BB176" s="1">
        <v>40215</v>
      </c>
    </row>
    <row r="177" spans="1:54" x14ac:dyDescent="0.2">
      <c r="A177">
        <v>1121</v>
      </c>
      <c r="B177" t="s">
        <v>630</v>
      </c>
      <c r="C177" t="s">
        <v>631</v>
      </c>
      <c r="E177" t="s">
        <v>632</v>
      </c>
      <c r="F177" t="s">
        <v>37</v>
      </c>
      <c r="G177" t="s">
        <v>113</v>
      </c>
      <c r="H177" t="s">
        <v>39</v>
      </c>
      <c r="I177" t="s">
        <v>22</v>
      </c>
      <c r="J177" s="7">
        <v>1115</v>
      </c>
      <c r="K177" t="s">
        <v>114</v>
      </c>
      <c r="L177" t="s">
        <v>41</v>
      </c>
      <c r="M177" s="1">
        <f t="shared" ca="1" si="4"/>
        <v>33258</v>
      </c>
      <c r="N177" s="1">
        <f t="shared" ca="1" si="5"/>
        <v>39915.11</v>
      </c>
      <c r="O177" s="2">
        <v>33000</v>
      </c>
      <c r="W177" s="3"/>
      <c r="X177" s="3"/>
      <c r="BA177" s="1">
        <v>32339</v>
      </c>
      <c r="BB177" s="1">
        <v>38450</v>
      </c>
    </row>
    <row r="178" spans="1:54" x14ac:dyDescent="0.2">
      <c r="A178">
        <v>1137</v>
      </c>
      <c r="B178" t="s">
        <v>701</v>
      </c>
      <c r="C178" t="s">
        <v>702</v>
      </c>
      <c r="D178" t="s">
        <v>35</v>
      </c>
      <c r="E178" t="s">
        <v>703</v>
      </c>
      <c r="F178" t="s">
        <v>19</v>
      </c>
      <c r="G178" t="s">
        <v>704</v>
      </c>
      <c r="H178" t="s">
        <v>39</v>
      </c>
      <c r="I178" t="s">
        <v>22</v>
      </c>
      <c r="J178" s="7">
        <v>1101</v>
      </c>
      <c r="K178" t="s">
        <v>682</v>
      </c>
      <c r="L178" t="s">
        <v>24</v>
      </c>
      <c r="M178" s="1">
        <f t="shared" ca="1" si="4"/>
        <v>33278</v>
      </c>
      <c r="N178" s="1">
        <f t="shared" ca="1" si="5"/>
        <v>41158.11</v>
      </c>
      <c r="O178" s="2">
        <v>40500</v>
      </c>
      <c r="W178" s="3"/>
      <c r="X178" s="3"/>
      <c r="BA178" s="1">
        <v>32359</v>
      </c>
      <c r="BB178" s="1">
        <v>39693</v>
      </c>
    </row>
    <row r="179" spans="1:54" x14ac:dyDescent="0.2">
      <c r="A179">
        <v>1155</v>
      </c>
      <c r="B179" t="s">
        <v>782</v>
      </c>
      <c r="C179" t="s">
        <v>783</v>
      </c>
      <c r="D179" t="s">
        <v>105</v>
      </c>
      <c r="E179" t="s">
        <v>784</v>
      </c>
      <c r="F179" t="s">
        <v>19</v>
      </c>
      <c r="G179" t="s">
        <v>785</v>
      </c>
      <c r="H179" t="s">
        <v>129</v>
      </c>
      <c r="I179" t="s">
        <v>22</v>
      </c>
      <c r="J179" s="7" t="s">
        <v>574</v>
      </c>
      <c r="K179" t="s">
        <v>786</v>
      </c>
      <c r="L179" t="s">
        <v>24</v>
      </c>
      <c r="M179" s="1">
        <f t="shared" ca="1" si="4"/>
        <v>33397</v>
      </c>
      <c r="N179" s="1">
        <f t="shared" ca="1" si="5"/>
        <v>40253.11</v>
      </c>
      <c r="O179" s="2">
        <v>40500</v>
      </c>
      <c r="W179" s="3"/>
      <c r="X179" s="3"/>
      <c r="BA179" s="1">
        <v>32478</v>
      </c>
      <c r="BB179" s="1">
        <v>38788</v>
      </c>
    </row>
    <row r="180" spans="1:54" x14ac:dyDescent="0.2">
      <c r="A180">
        <v>1202</v>
      </c>
      <c r="B180" t="s">
        <v>149</v>
      </c>
      <c r="C180" t="s">
        <v>985</v>
      </c>
      <c r="E180" t="s">
        <v>986</v>
      </c>
      <c r="F180" t="s">
        <v>19</v>
      </c>
      <c r="G180" t="s">
        <v>987</v>
      </c>
      <c r="H180" t="s">
        <v>170</v>
      </c>
      <c r="I180" t="s">
        <v>22</v>
      </c>
      <c r="J180" s="7">
        <v>1036</v>
      </c>
      <c r="K180" t="s">
        <v>988</v>
      </c>
      <c r="L180" s="5" t="s">
        <v>648</v>
      </c>
      <c r="M180" s="1">
        <f t="shared" ca="1" si="4"/>
        <v>33455</v>
      </c>
      <c r="N180" s="1">
        <f t="shared" ca="1" si="5"/>
        <v>39938.11</v>
      </c>
      <c r="O180" s="2">
        <v>33000</v>
      </c>
      <c r="W180" s="3"/>
      <c r="X180" s="3"/>
      <c r="BA180" s="1">
        <v>32536</v>
      </c>
      <c r="BB180" s="1">
        <v>38473</v>
      </c>
    </row>
    <row r="181" spans="1:54" x14ac:dyDescent="0.2">
      <c r="A181">
        <v>1068</v>
      </c>
      <c r="B181" t="s">
        <v>110</v>
      </c>
      <c r="C181" t="s">
        <v>380</v>
      </c>
      <c r="E181" t="s">
        <v>381</v>
      </c>
      <c r="F181" t="s">
        <v>28</v>
      </c>
      <c r="G181" t="s">
        <v>382</v>
      </c>
      <c r="H181" t="s">
        <v>30</v>
      </c>
      <c r="I181" t="s">
        <v>22</v>
      </c>
      <c r="J181" s="7">
        <v>1060</v>
      </c>
      <c r="K181" t="s">
        <v>383</v>
      </c>
      <c r="L181" t="s">
        <v>32</v>
      </c>
      <c r="M181" s="1">
        <f t="shared" ca="1" si="4"/>
        <v>33493</v>
      </c>
      <c r="N181" s="1">
        <f t="shared" ca="1" si="5"/>
        <v>40539.11</v>
      </c>
      <c r="O181" s="2">
        <v>32000</v>
      </c>
      <c r="W181" s="3"/>
      <c r="X181" s="3"/>
      <c r="BA181" s="1">
        <v>32574</v>
      </c>
      <c r="BB181" s="1">
        <v>39074</v>
      </c>
    </row>
    <row r="182" spans="1:54" x14ac:dyDescent="0.2">
      <c r="A182">
        <v>1119</v>
      </c>
      <c r="B182" t="s">
        <v>620</v>
      </c>
      <c r="C182" t="s">
        <v>621</v>
      </c>
      <c r="E182" t="s">
        <v>622</v>
      </c>
      <c r="F182" t="s">
        <v>19</v>
      </c>
      <c r="G182" t="s">
        <v>623</v>
      </c>
      <c r="H182" t="s">
        <v>71</v>
      </c>
      <c r="I182" t="s">
        <v>22</v>
      </c>
      <c r="J182" s="7">
        <v>1028</v>
      </c>
      <c r="K182" t="s">
        <v>624</v>
      </c>
      <c r="L182" t="s">
        <v>24</v>
      </c>
      <c r="M182" s="1">
        <f t="shared" ca="1" si="4"/>
        <v>33784</v>
      </c>
      <c r="N182" s="1">
        <f t="shared" ca="1" si="5"/>
        <v>40263.11</v>
      </c>
      <c r="O182" s="2">
        <v>40500</v>
      </c>
      <c r="W182" s="3"/>
      <c r="X182" s="3"/>
      <c r="BA182" s="1">
        <v>32865</v>
      </c>
      <c r="BB182" s="1">
        <v>38798</v>
      </c>
    </row>
    <row r="183" spans="1:54" x14ac:dyDescent="0.2">
      <c r="A183">
        <v>1101</v>
      </c>
      <c r="B183" t="s">
        <v>532</v>
      </c>
      <c r="C183" t="s">
        <v>533</v>
      </c>
      <c r="D183" t="s">
        <v>67</v>
      </c>
      <c r="E183" t="s">
        <v>534</v>
      </c>
      <c r="F183" t="s">
        <v>28</v>
      </c>
      <c r="G183" t="s">
        <v>535</v>
      </c>
      <c r="H183" t="s">
        <v>30</v>
      </c>
      <c r="I183" t="s">
        <v>22</v>
      </c>
      <c r="J183" s="7">
        <v>1060</v>
      </c>
      <c r="K183" t="s">
        <v>536</v>
      </c>
      <c r="L183" t="s">
        <v>32</v>
      </c>
      <c r="M183" s="1">
        <f t="shared" ca="1" si="4"/>
        <v>33829</v>
      </c>
      <c r="N183" s="1">
        <f t="shared" ca="1" si="5"/>
        <v>40608.11</v>
      </c>
      <c r="O183" s="2">
        <v>33000</v>
      </c>
      <c r="W183" s="3"/>
      <c r="X183" s="3"/>
      <c r="BA183" s="1">
        <v>32910</v>
      </c>
      <c r="BB183" s="1">
        <v>39143</v>
      </c>
    </row>
    <row r="184" spans="1:54" x14ac:dyDescent="0.2">
      <c r="A184">
        <v>1167</v>
      </c>
      <c r="B184" t="s">
        <v>705</v>
      </c>
      <c r="C184" t="s">
        <v>839</v>
      </c>
      <c r="D184" t="s">
        <v>185</v>
      </c>
      <c r="E184" t="s">
        <v>840</v>
      </c>
      <c r="F184" t="s">
        <v>19</v>
      </c>
      <c r="G184" t="s">
        <v>841</v>
      </c>
      <c r="H184" t="s">
        <v>317</v>
      </c>
      <c r="I184" t="s">
        <v>22</v>
      </c>
      <c r="J184" s="7">
        <v>1085</v>
      </c>
      <c r="K184" t="s">
        <v>842</v>
      </c>
      <c r="L184" t="s">
        <v>24</v>
      </c>
      <c r="M184" s="1">
        <f t="shared" ca="1" si="4"/>
        <v>33946</v>
      </c>
      <c r="N184" s="1">
        <f t="shared" ca="1" si="5"/>
        <v>41423.11</v>
      </c>
      <c r="O184" s="2">
        <v>28500</v>
      </c>
      <c r="W184" s="3"/>
      <c r="X184" s="3"/>
      <c r="BA184" s="1">
        <v>33027</v>
      </c>
      <c r="BB184" s="1">
        <v>39958</v>
      </c>
    </row>
    <row r="185" spans="1:54" x14ac:dyDescent="0.2">
      <c r="A185">
        <v>1173</v>
      </c>
      <c r="B185" t="s">
        <v>866</v>
      </c>
      <c r="C185" t="s">
        <v>867</v>
      </c>
      <c r="D185" t="s">
        <v>868</v>
      </c>
      <c r="E185" t="s">
        <v>869</v>
      </c>
      <c r="F185" t="s">
        <v>19</v>
      </c>
      <c r="G185" t="s">
        <v>113</v>
      </c>
      <c r="H185" t="s">
        <v>39</v>
      </c>
      <c r="I185" t="s">
        <v>22</v>
      </c>
      <c r="J185" s="7">
        <v>1115</v>
      </c>
      <c r="K185" t="s">
        <v>114</v>
      </c>
      <c r="L185" t="s">
        <v>24</v>
      </c>
      <c r="M185" s="1">
        <f t="shared" ca="1" si="4"/>
        <v>33969</v>
      </c>
      <c r="N185" s="1">
        <f t="shared" ca="1" si="5"/>
        <v>41239.11</v>
      </c>
      <c r="O185" s="2">
        <v>27800</v>
      </c>
      <c r="W185" s="3"/>
      <c r="X185" s="3"/>
      <c r="BA185" s="1">
        <v>33050</v>
      </c>
      <c r="BB185" s="1">
        <v>39774</v>
      </c>
    </row>
    <row r="186" spans="1:54" x14ac:dyDescent="0.2">
      <c r="A186">
        <v>1148</v>
      </c>
      <c r="B186" t="s">
        <v>753</v>
      </c>
      <c r="C186" t="s">
        <v>754</v>
      </c>
      <c r="D186" t="s">
        <v>60</v>
      </c>
      <c r="E186" t="s">
        <v>755</v>
      </c>
      <c r="F186" t="s">
        <v>294</v>
      </c>
      <c r="G186" t="s">
        <v>756</v>
      </c>
      <c r="H186" t="s">
        <v>30</v>
      </c>
      <c r="I186" t="s">
        <v>22</v>
      </c>
      <c r="J186" s="7">
        <v>1060</v>
      </c>
      <c r="K186" t="s">
        <v>757</v>
      </c>
      <c r="L186" t="s">
        <v>297</v>
      </c>
      <c r="M186" s="1">
        <f t="shared" ca="1" si="4"/>
        <v>34004</v>
      </c>
      <c r="N186" s="1">
        <f t="shared" ca="1" si="5"/>
        <v>40102.11</v>
      </c>
      <c r="O186" s="2">
        <v>31000</v>
      </c>
      <c r="W186" s="3"/>
      <c r="X186" s="3"/>
      <c r="BA186" s="1">
        <v>33085</v>
      </c>
      <c r="BB186" s="1">
        <v>38637</v>
      </c>
    </row>
    <row r="187" spans="1:54" x14ac:dyDescent="0.2">
      <c r="A187">
        <v>1116</v>
      </c>
      <c r="B187" t="s">
        <v>607</v>
      </c>
      <c r="C187" t="s">
        <v>608</v>
      </c>
      <c r="D187" t="s">
        <v>44</v>
      </c>
      <c r="E187" t="s">
        <v>609</v>
      </c>
      <c r="F187" t="s">
        <v>19</v>
      </c>
      <c r="G187" t="s">
        <v>610</v>
      </c>
      <c r="H187" t="s">
        <v>39</v>
      </c>
      <c r="I187" t="s">
        <v>22</v>
      </c>
      <c r="J187" s="7" t="s">
        <v>611</v>
      </c>
      <c r="K187" t="s">
        <v>612</v>
      </c>
      <c r="L187" t="s">
        <v>24</v>
      </c>
      <c r="M187" s="1">
        <f t="shared" ca="1" si="4"/>
        <v>34024</v>
      </c>
      <c r="N187" s="1">
        <f t="shared" ca="1" si="5"/>
        <v>40045.11</v>
      </c>
      <c r="O187" s="2">
        <v>40500</v>
      </c>
      <c r="W187" s="3"/>
      <c r="X187" s="3"/>
      <c r="BA187" s="1">
        <v>33105</v>
      </c>
      <c r="BB187" s="1">
        <v>38580</v>
      </c>
    </row>
    <row r="188" spans="1:54" x14ac:dyDescent="0.2">
      <c r="A188">
        <v>1153</v>
      </c>
      <c r="B188" t="s">
        <v>196</v>
      </c>
      <c r="C188" t="s">
        <v>774</v>
      </c>
      <c r="D188" t="s">
        <v>371</v>
      </c>
      <c r="E188" t="s">
        <v>775</v>
      </c>
      <c r="F188" t="s">
        <v>69</v>
      </c>
      <c r="G188" t="s">
        <v>776</v>
      </c>
      <c r="H188" t="s">
        <v>39</v>
      </c>
      <c r="I188" t="s">
        <v>22</v>
      </c>
      <c r="J188" s="7">
        <v>1101</v>
      </c>
      <c r="K188" t="s">
        <v>777</v>
      </c>
      <c r="L188" t="s">
        <v>73</v>
      </c>
      <c r="M188" s="1">
        <f t="shared" ca="1" si="4"/>
        <v>34060</v>
      </c>
      <c r="N188" s="1">
        <f t="shared" ca="1" si="5"/>
        <v>40354.11</v>
      </c>
      <c r="O188" s="2">
        <v>28500</v>
      </c>
      <c r="W188" s="3"/>
      <c r="X188" s="3"/>
      <c r="BA188" s="1">
        <v>33141</v>
      </c>
      <c r="BB188" s="1">
        <v>38889</v>
      </c>
    </row>
    <row r="189" spans="1:54" x14ac:dyDescent="0.2">
      <c r="A189">
        <v>1064</v>
      </c>
      <c r="B189" t="s">
        <v>360</v>
      </c>
      <c r="C189" t="s">
        <v>361</v>
      </c>
      <c r="E189" t="s">
        <v>362</v>
      </c>
      <c r="F189" t="s">
        <v>69</v>
      </c>
      <c r="G189" t="s">
        <v>312</v>
      </c>
      <c r="H189" t="s">
        <v>71</v>
      </c>
      <c r="I189" t="s">
        <v>22</v>
      </c>
      <c r="J189" s="7">
        <v>1028</v>
      </c>
      <c r="K189" t="s">
        <v>327</v>
      </c>
      <c r="L189" t="s">
        <v>73</v>
      </c>
      <c r="M189" s="1">
        <f t="shared" ca="1" si="4"/>
        <v>34471</v>
      </c>
      <c r="N189" s="1">
        <f t="shared" ca="1" si="5"/>
        <v>41478.11</v>
      </c>
      <c r="O189" s="2">
        <v>33000</v>
      </c>
      <c r="W189" s="3"/>
      <c r="X189" s="3"/>
      <c r="BA189" s="1">
        <v>33552</v>
      </c>
      <c r="BB189" s="1">
        <v>40013</v>
      </c>
    </row>
    <row r="190" spans="1:54" x14ac:dyDescent="0.2">
      <c r="A190">
        <v>1160</v>
      </c>
      <c r="B190" t="s">
        <v>806</v>
      </c>
      <c r="C190" t="s">
        <v>807</v>
      </c>
      <c r="D190" t="s">
        <v>231</v>
      </c>
      <c r="E190" t="s">
        <v>808</v>
      </c>
      <c r="F190" t="s">
        <v>19</v>
      </c>
      <c r="G190" t="s">
        <v>809</v>
      </c>
      <c r="H190" t="s">
        <v>129</v>
      </c>
      <c r="I190" t="s">
        <v>22</v>
      </c>
      <c r="J190" s="7">
        <v>1020</v>
      </c>
      <c r="K190" t="s">
        <v>810</v>
      </c>
      <c r="L190" t="s">
        <v>24</v>
      </c>
      <c r="M190" s="1">
        <f t="shared" ca="1" si="4"/>
        <v>34557</v>
      </c>
      <c r="N190" s="1">
        <f t="shared" ca="1" si="5"/>
        <v>40997.11</v>
      </c>
      <c r="O190" s="2">
        <v>40500</v>
      </c>
      <c r="W190" s="3"/>
      <c r="X190" s="3"/>
      <c r="BA190" s="1">
        <v>33638</v>
      </c>
      <c r="BB190" s="1">
        <v>39532</v>
      </c>
    </row>
    <row r="191" spans="1:54" x14ac:dyDescent="0.2">
      <c r="A191">
        <v>1053</v>
      </c>
      <c r="B191" t="s">
        <v>309</v>
      </c>
      <c r="C191" t="s">
        <v>310</v>
      </c>
      <c r="D191" t="s">
        <v>81</v>
      </c>
      <c r="E191" t="s">
        <v>311</v>
      </c>
      <c r="F191" t="s">
        <v>19</v>
      </c>
      <c r="G191" t="s">
        <v>312</v>
      </c>
      <c r="H191" t="s">
        <v>71</v>
      </c>
      <c r="I191" t="s">
        <v>22</v>
      </c>
      <c r="J191" s="7">
        <v>1028</v>
      </c>
      <c r="K191" t="s">
        <v>313</v>
      </c>
      <c r="L191" t="s">
        <v>24</v>
      </c>
      <c r="M191" s="1">
        <f t="shared" ca="1" si="4"/>
        <v>34607</v>
      </c>
      <c r="N191" s="1">
        <f t="shared" ca="1" si="5"/>
        <v>40014.11</v>
      </c>
      <c r="O191" s="2">
        <v>40500</v>
      </c>
      <c r="W191" s="3"/>
      <c r="X191" s="3"/>
      <c r="BA191" s="1">
        <v>33688</v>
      </c>
      <c r="BB191" s="1">
        <v>38549</v>
      </c>
    </row>
    <row r="192" spans="1:54" x14ac:dyDescent="0.2">
      <c r="A192">
        <v>1184</v>
      </c>
      <c r="B192" t="s">
        <v>907</v>
      </c>
      <c r="C192" t="s">
        <v>908</v>
      </c>
      <c r="D192" t="s">
        <v>463</v>
      </c>
      <c r="E192" t="s">
        <v>909</v>
      </c>
      <c r="F192" t="s">
        <v>28</v>
      </c>
      <c r="G192" t="s">
        <v>272</v>
      </c>
      <c r="H192" t="s">
        <v>30</v>
      </c>
      <c r="I192" t="s">
        <v>22</v>
      </c>
      <c r="J192" s="7">
        <v>1060</v>
      </c>
      <c r="K192" t="s">
        <v>910</v>
      </c>
      <c r="L192" t="s">
        <v>32</v>
      </c>
      <c r="M192" s="1">
        <f t="shared" ca="1" si="4"/>
        <v>34646</v>
      </c>
      <c r="N192" s="1">
        <f t="shared" ca="1" si="5"/>
        <v>40016.11</v>
      </c>
      <c r="O192" s="2">
        <v>32000</v>
      </c>
      <c r="W192" s="3"/>
      <c r="X192" s="3"/>
      <c r="BA192" s="1">
        <v>33727</v>
      </c>
      <c r="BB192" s="1">
        <v>38551</v>
      </c>
    </row>
    <row r="193" spans="1:54" x14ac:dyDescent="0.2">
      <c r="A193">
        <v>1012</v>
      </c>
      <c r="B193" t="s">
        <v>49</v>
      </c>
      <c r="C193" t="s">
        <v>98</v>
      </c>
      <c r="D193" t="s">
        <v>99</v>
      </c>
      <c r="E193" t="s">
        <v>100</v>
      </c>
      <c r="F193" t="s">
        <v>53</v>
      </c>
      <c r="G193" t="s">
        <v>101</v>
      </c>
      <c r="H193" t="s">
        <v>30</v>
      </c>
      <c r="I193" t="s">
        <v>22</v>
      </c>
      <c r="J193" s="7">
        <v>1060</v>
      </c>
      <c r="K193" t="s">
        <v>102</v>
      </c>
      <c r="L193" t="s">
        <v>57</v>
      </c>
      <c r="M193" s="1">
        <f t="shared" ca="1" si="4"/>
        <v>34821</v>
      </c>
      <c r="N193" s="1">
        <f t="shared" ca="1" si="5"/>
        <v>40256.11</v>
      </c>
      <c r="O193" s="2">
        <v>33000</v>
      </c>
      <c r="W193" s="3"/>
      <c r="X193" s="3"/>
      <c r="BA193" s="1">
        <v>33902</v>
      </c>
      <c r="BB193" s="1">
        <v>38791</v>
      </c>
    </row>
    <row r="194" spans="1:54" x14ac:dyDescent="0.2">
      <c r="A194">
        <v>1040</v>
      </c>
      <c r="B194" t="s">
        <v>248</v>
      </c>
      <c r="C194" t="s">
        <v>249</v>
      </c>
      <c r="E194" t="s">
        <v>250</v>
      </c>
      <c r="F194" t="s">
        <v>251</v>
      </c>
      <c r="G194" t="s">
        <v>252</v>
      </c>
      <c r="H194" t="s">
        <v>30</v>
      </c>
      <c r="I194" t="s">
        <v>22</v>
      </c>
      <c r="J194" s="7">
        <v>1060</v>
      </c>
      <c r="K194" t="s">
        <v>253</v>
      </c>
      <c r="L194" t="s">
        <v>124</v>
      </c>
      <c r="M194" s="1">
        <f t="shared" ref="M194:M222" ca="1" si="6">(YEAR(TODAY()-YEAR(BA194)))+BA194-365*3</f>
        <v>34845</v>
      </c>
      <c r="N194" s="1">
        <f t="shared" ref="N194:N222" ca="1" si="7">(YEAR(TODAY()-YEAR(BB194))/1000*365)+BB194+(365*2)</f>
        <v>40354.11</v>
      </c>
      <c r="O194" s="2">
        <v>57000</v>
      </c>
      <c r="W194" s="3"/>
      <c r="X194" s="3"/>
      <c r="BA194" s="1">
        <v>33926</v>
      </c>
      <c r="BB194" s="1">
        <v>38889</v>
      </c>
    </row>
    <row r="195" spans="1:54" x14ac:dyDescent="0.2">
      <c r="A195">
        <v>1009</v>
      </c>
      <c r="B195" t="s">
        <v>79</v>
      </c>
      <c r="C195" t="s">
        <v>80</v>
      </c>
      <c r="D195" t="s">
        <v>81</v>
      </c>
      <c r="E195" t="s">
        <v>82</v>
      </c>
      <c r="F195" t="s">
        <v>19</v>
      </c>
      <c r="G195" t="s">
        <v>83</v>
      </c>
      <c r="H195" t="s">
        <v>39</v>
      </c>
      <c r="I195" t="s">
        <v>22</v>
      </c>
      <c r="J195" s="7" t="s">
        <v>84</v>
      </c>
      <c r="K195" t="s">
        <v>85</v>
      </c>
      <c r="L195" t="s">
        <v>24</v>
      </c>
      <c r="M195" s="1">
        <f t="shared" ca="1" si="6"/>
        <v>34876</v>
      </c>
      <c r="N195" s="1">
        <f t="shared" ca="1" si="7"/>
        <v>40476.11</v>
      </c>
      <c r="O195" s="2">
        <v>33000</v>
      </c>
      <c r="W195" s="3"/>
      <c r="X195" s="3"/>
      <c r="BA195" s="1">
        <v>33957</v>
      </c>
      <c r="BB195" s="1">
        <v>39011</v>
      </c>
    </row>
    <row r="196" spans="1:54" x14ac:dyDescent="0.2">
      <c r="A196">
        <v>1019</v>
      </c>
      <c r="B196" t="s">
        <v>137</v>
      </c>
      <c r="C196" t="s">
        <v>138</v>
      </c>
      <c r="E196" t="s">
        <v>139</v>
      </c>
      <c r="F196" t="s">
        <v>19</v>
      </c>
      <c r="G196" t="s">
        <v>140</v>
      </c>
      <c r="H196" t="s">
        <v>47</v>
      </c>
      <c r="I196" t="s">
        <v>22</v>
      </c>
      <c r="J196" s="7" t="s">
        <v>141</v>
      </c>
      <c r="K196" t="s">
        <v>142</v>
      </c>
      <c r="L196" t="s">
        <v>24</v>
      </c>
      <c r="M196" s="1">
        <f t="shared" ca="1" si="6"/>
        <v>34882</v>
      </c>
      <c r="N196" s="1">
        <f t="shared" ca="1" si="7"/>
        <v>40444.11</v>
      </c>
      <c r="O196" s="2">
        <v>28500</v>
      </c>
      <c r="W196" s="3"/>
      <c r="X196" s="3"/>
      <c r="BA196" s="1">
        <v>33963</v>
      </c>
      <c r="BB196" s="1">
        <v>38979</v>
      </c>
    </row>
    <row r="197" spans="1:54" x14ac:dyDescent="0.2">
      <c r="A197">
        <v>1027</v>
      </c>
      <c r="B197" t="s">
        <v>184</v>
      </c>
      <c r="C197" t="s">
        <v>138</v>
      </c>
      <c r="D197" t="s">
        <v>185</v>
      </c>
      <c r="E197" t="s">
        <v>186</v>
      </c>
      <c r="F197" t="s">
        <v>19</v>
      </c>
      <c r="G197" t="s">
        <v>187</v>
      </c>
      <c r="H197" t="s">
        <v>39</v>
      </c>
      <c r="I197" t="s">
        <v>22</v>
      </c>
      <c r="J197" s="7">
        <v>1105</v>
      </c>
      <c r="K197" t="s">
        <v>188</v>
      </c>
      <c r="L197" t="s">
        <v>24</v>
      </c>
      <c r="M197" s="1">
        <f t="shared" ca="1" si="6"/>
        <v>34907</v>
      </c>
      <c r="N197" s="1">
        <f t="shared" ca="1" si="7"/>
        <v>40203.11</v>
      </c>
      <c r="O197" s="2">
        <v>40500</v>
      </c>
      <c r="W197" s="3"/>
      <c r="X197" s="3"/>
      <c r="BA197" s="1">
        <v>33988</v>
      </c>
      <c r="BB197" s="1">
        <v>38738</v>
      </c>
    </row>
    <row r="198" spans="1:54" x14ac:dyDescent="0.2">
      <c r="A198">
        <v>1150</v>
      </c>
      <c r="B198" t="s">
        <v>759</v>
      </c>
      <c r="C198" t="s">
        <v>760</v>
      </c>
      <c r="D198" t="s">
        <v>231</v>
      </c>
      <c r="E198" t="s">
        <v>761</v>
      </c>
      <c r="F198" t="s">
        <v>19</v>
      </c>
      <c r="G198" t="s">
        <v>762</v>
      </c>
      <c r="H198" t="s">
        <v>763</v>
      </c>
      <c r="I198" t="s">
        <v>22</v>
      </c>
      <c r="J198" s="7">
        <v>1075</v>
      </c>
      <c r="K198" t="s">
        <v>476</v>
      </c>
      <c r="L198" t="s">
        <v>24</v>
      </c>
      <c r="M198" s="1">
        <f t="shared" ca="1" si="6"/>
        <v>34951</v>
      </c>
      <c r="N198" s="1">
        <f t="shared" ca="1" si="7"/>
        <v>40864.11</v>
      </c>
      <c r="O198" s="2">
        <v>28500</v>
      </c>
      <c r="W198" s="3"/>
      <c r="X198" s="3"/>
      <c r="BA198" s="1">
        <v>34032</v>
      </c>
      <c r="BB198" s="1">
        <v>39399</v>
      </c>
    </row>
    <row r="199" spans="1:54" x14ac:dyDescent="0.2">
      <c r="A199">
        <v>1180</v>
      </c>
      <c r="B199" t="s">
        <v>319</v>
      </c>
      <c r="C199" t="s">
        <v>895</v>
      </c>
      <c r="D199" t="s">
        <v>93</v>
      </c>
      <c r="E199" t="s">
        <v>896</v>
      </c>
      <c r="F199" t="s">
        <v>897</v>
      </c>
      <c r="G199" t="s">
        <v>898</v>
      </c>
      <c r="H199" t="s">
        <v>30</v>
      </c>
      <c r="I199" t="s">
        <v>22</v>
      </c>
      <c r="J199" s="7">
        <v>1060</v>
      </c>
      <c r="K199" t="s">
        <v>102</v>
      </c>
      <c r="L199" t="s">
        <v>124</v>
      </c>
      <c r="M199" s="1">
        <f t="shared" ca="1" si="6"/>
        <v>33165</v>
      </c>
      <c r="N199" s="1">
        <f t="shared" ca="1" si="7"/>
        <v>41660.11</v>
      </c>
      <c r="O199" s="2">
        <v>40500</v>
      </c>
      <c r="W199" s="3"/>
      <c r="X199" s="3"/>
      <c r="BA199" s="1">
        <v>32246</v>
      </c>
      <c r="BB199" s="1">
        <v>40195</v>
      </c>
    </row>
    <row r="200" spans="1:54" x14ac:dyDescent="0.2">
      <c r="A200">
        <v>1025</v>
      </c>
      <c r="B200" t="s">
        <v>172</v>
      </c>
      <c r="C200" t="s">
        <v>173</v>
      </c>
      <c r="D200" t="s">
        <v>174</v>
      </c>
      <c r="E200" t="s">
        <v>175</v>
      </c>
      <c r="F200" t="s">
        <v>19</v>
      </c>
      <c r="G200" t="s">
        <v>176</v>
      </c>
      <c r="H200" t="s">
        <v>39</v>
      </c>
      <c r="I200" t="s">
        <v>22</v>
      </c>
      <c r="J200" s="7">
        <v>1103</v>
      </c>
      <c r="K200" t="s">
        <v>177</v>
      </c>
      <c r="L200" t="s">
        <v>24</v>
      </c>
      <c r="M200" s="1">
        <f t="shared" ca="1" si="6"/>
        <v>34999</v>
      </c>
      <c r="N200" s="1">
        <f t="shared" ca="1" si="7"/>
        <v>41113.11</v>
      </c>
      <c r="O200" s="2">
        <v>27800</v>
      </c>
      <c r="W200" s="3"/>
      <c r="X200" s="3"/>
      <c r="BA200" s="1">
        <v>34080</v>
      </c>
      <c r="BB200" s="1">
        <v>39648</v>
      </c>
    </row>
    <row r="201" spans="1:54" x14ac:dyDescent="0.2">
      <c r="A201">
        <v>1029</v>
      </c>
      <c r="B201" t="s">
        <v>189</v>
      </c>
      <c r="C201" t="s">
        <v>190</v>
      </c>
      <c r="E201" t="s">
        <v>191</v>
      </c>
      <c r="F201" t="s">
        <v>192</v>
      </c>
      <c r="G201" t="s">
        <v>193</v>
      </c>
      <c r="H201" t="s">
        <v>129</v>
      </c>
      <c r="I201" t="s">
        <v>22</v>
      </c>
      <c r="J201" s="7" t="s">
        <v>194</v>
      </c>
      <c r="K201" t="s">
        <v>195</v>
      </c>
      <c r="L201" t="s">
        <v>24</v>
      </c>
      <c r="M201" s="1">
        <f t="shared" ca="1" si="6"/>
        <v>35044</v>
      </c>
      <c r="N201" s="1">
        <f t="shared" ca="1" si="7"/>
        <v>40451.11</v>
      </c>
      <c r="O201" s="2">
        <v>35000</v>
      </c>
      <c r="W201" s="3"/>
      <c r="X201" s="3"/>
      <c r="BA201" s="1">
        <v>34125</v>
      </c>
      <c r="BB201" s="1">
        <v>38986</v>
      </c>
    </row>
    <row r="202" spans="1:54" x14ac:dyDescent="0.2">
      <c r="A202">
        <v>1197</v>
      </c>
      <c r="B202" t="s">
        <v>965</v>
      </c>
      <c r="C202" t="s">
        <v>966</v>
      </c>
      <c r="E202" t="s">
        <v>967</v>
      </c>
      <c r="F202" t="s">
        <v>69</v>
      </c>
      <c r="G202" t="s">
        <v>176</v>
      </c>
      <c r="H202" t="s">
        <v>39</v>
      </c>
      <c r="I202" t="s">
        <v>22</v>
      </c>
      <c r="J202" s="7">
        <v>1103</v>
      </c>
      <c r="K202" t="s">
        <v>177</v>
      </c>
      <c r="L202" t="s">
        <v>73</v>
      </c>
      <c r="M202" s="1">
        <f t="shared" ca="1" si="6"/>
        <v>35044</v>
      </c>
      <c r="N202" s="1">
        <f t="shared" ca="1" si="7"/>
        <v>41313.11</v>
      </c>
      <c r="O202" s="2">
        <v>32000</v>
      </c>
      <c r="W202" s="3"/>
      <c r="X202" s="3"/>
      <c r="BA202" s="1">
        <v>34125</v>
      </c>
      <c r="BB202" s="1">
        <v>39848</v>
      </c>
    </row>
    <row r="203" spans="1:54" x14ac:dyDescent="0.2">
      <c r="A203">
        <v>1212</v>
      </c>
      <c r="B203" t="s">
        <v>1028</v>
      </c>
      <c r="C203" t="s">
        <v>1029</v>
      </c>
      <c r="D203" t="s">
        <v>202</v>
      </c>
      <c r="E203" t="s">
        <v>1030</v>
      </c>
      <c r="F203" t="s">
        <v>19</v>
      </c>
      <c r="G203" t="s">
        <v>1031</v>
      </c>
      <c r="H203" t="s">
        <v>129</v>
      </c>
      <c r="I203" t="s">
        <v>22</v>
      </c>
      <c r="J203" s="7" t="s">
        <v>1032</v>
      </c>
      <c r="K203" t="s">
        <v>1033</v>
      </c>
      <c r="L203" t="s">
        <v>24</v>
      </c>
      <c r="M203" s="1">
        <f t="shared" ca="1" si="6"/>
        <v>35090</v>
      </c>
      <c r="N203" s="1">
        <f t="shared" ca="1" si="7"/>
        <v>41381.11</v>
      </c>
      <c r="O203" s="2">
        <v>40500</v>
      </c>
      <c r="W203" s="3"/>
      <c r="X203" s="3"/>
      <c r="BA203" s="1">
        <v>34171</v>
      </c>
      <c r="BB203" s="1">
        <v>39916</v>
      </c>
    </row>
    <row r="204" spans="1:54" x14ac:dyDescent="0.2">
      <c r="A204">
        <v>1106</v>
      </c>
      <c r="B204" t="s">
        <v>555</v>
      </c>
      <c r="C204" t="s">
        <v>556</v>
      </c>
      <c r="D204" t="s">
        <v>81</v>
      </c>
      <c r="E204" t="s">
        <v>557</v>
      </c>
      <c r="F204" t="s">
        <v>19</v>
      </c>
      <c r="G204" t="s">
        <v>558</v>
      </c>
      <c r="H204" t="s">
        <v>63</v>
      </c>
      <c r="I204" t="s">
        <v>22</v>
      </c>
      <c r="J204" s="7">
        <v>1095</v>
      </c>
      <c r="K204" t="s">
        <v>559</v>
      </c>
      <c r="L204" t="s">
        <v>24</v>
      </c>
      <c r="M204" s="1">
        <f t="shared" ca="1" si="6"/>
        <v>35111</v>
      </c>
      <c r="N204" s="1">
        <f t="shared" ca="1" si="7"/>
        <v>40611.11</v>
      </c>
      <c r="O204" s="2">
        <v>46000</v>
      </c>
      <c r="W204" s="3"/>
      <c r="X204" s="3"/>
      <c r="BA204" s="1">
        <v>34192</v>
      </c>
      <c r="BB204" s="1">
        <v>39146</v>
      </c>
    </row>
    <row r="205" spans="1:54" x14ac:dyDescent="0.2">
      <c r="A205">
        <v>1183</v>
      </c>
      <c r="B205" t="s">
        <v>537</v>
      </c>
      <c r="C205" t="s">
        <v>903</v>
      </c>
      <c r="D205" t="s">
        <v>60</v>
      </c>
      <c r="E205" t="s">
        <v>904</v>
      </c>
      <c r="F205" t="s">
        <v>28</v>
      </c>
      <c r="G205" t="s">
        <v>905</v>
      </c>
      <c r="H205" t="s">
        <v>30</v>
      </c>
      <c r="I205" t="s">
        <v>22</v>
      </c>
      <c r="J205" s="7">
        <v>1060</v>
      </c>
      <c r="K205" t="s">
        <v>906</v>
      </c>
      <c r="L205" t="s">
        <v>32</v>
      </c>
      <c r="M205" s="1">
        <f t="shared" ca="1" si="6"/>
        <v>32652</v>
      </c>
      <c r="N205" s="1">
        <f t="shared" ca="1" si="7"/>
        <v>41659.11</v>
      </c>
      <c r="O205" s="2">
        <v>27800</v>
      </c>
      <c r="W205" s="3"/>
      <c r="X205" s="3"/>
      <c r="BA205" s="1">
        <v>31733</v>
      </c>
      <c r="BB205" s="1">
        <v>40194</v>
      </c>
    </row>
    <row r="206" spans="1:54" x14ac:dyDescent="0.2">
      <c r="A206">
        <v>1199</v>
      </c>
      <c r="B206" t="s">
        <v>973</v>
      </c>
      <c r="C206" t="s">
        <v>974</v>
      </c>
      <c r="D206" t="s">
        <v>60</v>
      </c>
      <c r="E206" t="s">
        <v>975</v>
      </c>
      <c r="F206" t="s">
        <v>19</v>
      </c>
      <c r="G206" t="s">
        <v>976</v>
      </c>
      <c r="H206" t="s">
        <v>39</v>
      </c>
      <c r="I206" t="s">
        <v>22</v>
      </c>
      <c r="J206" s="7">
        <v>1108</v>
      </c>
      <c r="K206" t="s">
        <v>977</v>
      </c>
      <c r="L206" t="s">
        <v>24</v>
      </c>
      <c r="M206" s="1">
        <f t="shared" ca="1" si="6"/>
        <v>35147</v>
      </c>
      <c r="N206" s="1">
        <f t="shared" ca="1" si="7"/>
        <v>40595.11</v>
      </c>
      <c r="O206" s="2">
        <v>33000</v>
      </c>
      <c r="W206" s="3"/>
      <c r="X206" s="3"/>
      <c r="BA206" s="1">
        <v>34228</v>
      </c>
      <c r="BB206" s="1">
        <v>39130</v>
      </c>
    </row>
    <row r="207" spans="1:54" x14ac:dyDescent="0.2">
      <c r="A207">
        <v>1112</v>
      </c>
      <c r="B207" t="s">
        <v>586</v>
      </c>
      <c r="C207" t="s">
        <v>587</v>
      </c>
      <c r="D207" t="s">
        <v>51</v>
      </c>
      <c r="E207" t="s">
        <v>588</v>
      </c>
      <c r="F207" t="s">
        <v>19</v>
      </c>
      <c r="G207" t="s">
        <v>589</v>
      </c>
      <c r="H207" t="s">
        <v>590</v>
      </c>
      <c r="I207" t="s">
        <v>22</v>
      </c>
      <c r="J207" s="7">
        <v>1030</v>
      </c>
      <c r="K207" t="s">
        <v>591</v>
      </c>
      <c r="L207" t="s">
        <v>24</v>
      </c>
      <c r="M207" s="1">
        <f t="shared" ca="1" si="6"/>
        <v>35151</v>
      </c>
      <c r="N207" s="1">
        <f t="shared" ca="1" si="7"/>
        <v>40613.11</v>
      </c>
      <c r="O207" s="2">
        <v>27800</v>
      </c>
      <c r="W207" s="3"/>
      <c r="X207" s="3"/>
      <c r="BA207" s="1">
        <v>34232</v>
      </c>
      <c r="BB207" s="1">
        <v>39148</v>
      </c>
    </row>
    <row r="208" spans="1:54" x14ac:dyDescent="0.2">
      <c r="A208">
        <v>1176</v>
      </c>
      <c r="B208" t="s">
        <v>880</v>
      </c>
      <c r="C208" t="s">
        <v>881</v>
      </c>
      <c r="E208" t="s">
        <v>882</v>
      </c>
      <c r="F208" t="s">
        <v>69</v>
      </c>
      <c r="G208" t="s">
        <v>883</v>
      </c>
      <c r="H208" t="s">
        <v>39</v>
      </c>
      <c r="I208" t="s">
        <v>22</v>
      </c>
      <c r="J208" s="7" t="s">
        <v>884</v>
      </c>
      <c r="K208" t="s">
        <v>885</v>
      </c>
      <c r="L208" t="s">
        <v>73</v>
      </c>
      <c r="M208" s="1">
        <f t="shared" ca="1" si="6"/>
        <v>35275</v>
      </c>
      <c r="N208" s="1">
        <f t="shared" ca="1" si="7"/>
        <v>41203.11</v>
      </c>
      <c r="O208" s="2">
        <v>28500</v>
      </c>
      <c r="W208" s="3"/>
      <c r="X208" s="3"/>
      <c r="BA208" s="1">
        <v>34356</v>
      </c>
      <c r="BB208" s="1">
        <v>39738</v>
      </c>
    </row>
    <row r="209" spans="1:54" x14ac:dyDescent="0.2">
      <c r="A209">
        <v>1003</v>
      </c>
      <c r="B209" t="s">
        <v>33</v>
      </c>
      <c r="C209" t="s">
        <v>34</v>
      </c>
      <c r="D209" t="s">
        <v>35</v>
      </c>
      <c r="E209" t="s">
        <v>36</v>
      </c>
      <c r="F209" t="s">
        <v>37</v>
      </c>
      <c r="G209" t="s">
        <v>38</v>
      </c>
      <c r="H209" t="s">
        <v>39</v>
      </c>
      <c r="I209" t="s">
        <v>22</v>
      </c>
      <c r="J209" s="7">
        <v>1104</v>
      </c>
      <c r="K209" t="s">
        <v>40</v>
      </c>
      <c r="L209" t="s">
        <v>41</v>
      </c>
      <c r="M209" s="1">
        <f t="shared" ca="1" si="6"/>
        <v>35301</v>
      </c>
      <c r="N209" s="1">
        <f t="shared" ca="1" si="7"/>
        <v>40744.11</v>
      </c>
      <c r="O209" s="2">
        <v>28500</v>
      </c>
      <c r="W209" s="3"/>
      <c r="X209" s="3"/>
      <c r="BA209" s="1">
        <v>34382</v>
      </c>
      <c r="BB209" s="1">
        <v>39279</v>
      </c>
    </row>
    <row r="210" spans="1:54" x14ac:dyDescent="0.2">
      <c r="A210">
        <v>1151</v>
      </c>
      <c r="B210" t="s">
        <v>764</v>
      </c>
      <c r="C210" t="s">
        <v>765</v>
      </c>
      <c r="D210" t="s">
        <v>17</v>
      </c>
      <c r="E210" t="s">
        <v>766</v>
      </c>
      <c r="F210" t="s">
        <v>465</v>
      </c>
      <c r="G210" t="s">
        <v>767</v>
      </c>
      <c r="H210" t="s">
        <v>30</v>
      </c>
      <c r="I210" t="s">
        <v>22</v>
      </c>
      <c r="J210" s="7">
        <v>1060</v>
      </c>
      <c r="K210" t="s">
        <v>768</v>
      </c>
      <c r="L210" t="s">
        <v>32</v>
      </c>
      <c r="M210" s="1">
        <f t="shared" ca="1" si="6"/>
        <v>35399</v>
      </c>
      <c r="N210" s="1">
        <f t="shared" ca="1" si="7"/>
        <v>40692.11</v>
      </c>
      <c r="O210" s="2">
        <v>35000</v>
      </c>
      <c r="W210" s="3"/>
      <c r="X210" s="3"/>
      <c r="BA210" s="1">
        <v>34480</v>
      </c>
      <c r="BB210" s="1">
        <v>39227</v>
      </c>
    </row>
    <row r="211" spans="1:54" x14ac:dyDescent="0.2">
      <c r="A211">
        <v>1049</v>
      </c>
      <c r="B211" t="s">
        <v>291</v>
      </c>
      <c r="C211" t="s">
        <v>292</v>
      </c>
      <c r="D211" t="s">
        <v>60</v>
      </c>
      <c r="E211" t="s">
        <v>293</v>
      </c>
      <c r="F211" t="s">
        <v>294</v>
      </c>
      <c r="G211" t="s">
        <v>295</v>
      </c>
      <c r="H211" t="s">
        <v>30</v>
      </c>
      <c r="I211" t="s">
        <v>22</v>
      </c>
      <c r="J211" s="7">
        <v>1060</v>
      </c>
      <c r="K211" t="s">
        <v>296</v>
      </c>
      <c r="L211" t="s">
        <v>297</v>
      </c>
      <c r="M211" s="1">
        <f t="shared" ca="1" si="6"/>
        <v>35484</v>
      </c>
      <c r="N211" s="1">
        <f t="shared" ca="1" si="7"/>
        <v>40876.11</v>
      </c>
      <c r="O211" s="2">
        <v>40500</v>
      </c>
      <c r="W211" s="3"/>
      <c r="X211" s="3"/>
      <c r="BA211" s="1">
        <v>34565</v>
      </c>
      <c r="BB211" s="1">
        <v>39411</v>
      </c>
    </row>
    <row r="212" spans="1:54" x14ac:dyDescent="0.2">
      <c r="A212">
        <v>1128</v>
      </c>
      <c r="B212" t="s">
        <v>664</v>
      </c>
      <c r="C212" t="s">
        <v>665</v>
      </c>
      <c r="E212" t="s">
        <v>666</v>
      </c>
      <c r="F212" t="s">
        <v>37</v>
      </c>
      <c r="G212" t="s">
        <v>667</v>
      </c>
      <c r="H212" t="s">
        <v>579</v>
      </c>
      <c r="I212" t="s">
        <v>22</v>
      </c>
      <c r="J212" s="7">
        <v>1040</v>
      </c>
      <c r="K212" t="s">
        <v>668</v>
      </c>
      <c r="L212" t="s">
        <v>41</v>
      </c>
      <c r="M212" s="1">
        <f t="shared" ca="1" si="6"/>
        <v>35503</v>
      </c>
      <c r="N212" s="1">
        <f t="shared" ca="1" si="7"/>
        <v>40868.11</v>
      </c>
      <c r="O212" s="2">
        <v>32000</v>
      </c>
      <c r="W212" s="3"/>
      <c r="X212" s="3"/>
      <c r="BA212" s="1">
        <v>34584</v>
      </c>
      <c r="BB212" s="1">
        <v>39403</v>
      </c>
    </row>
    <row r="213" spans="1:54" x14ac:dyDescent="0.2">
      <c r="A213">
        <v>1206</v>
      </c>
      <c r="B213" t="s">
        <v>1002</v>
      </c>
      <c r="C213" t="s">
        <v>1003</v>
      </c>
      <c r="D213" t="s">
        <v>60</v>
      </c>
      <c r="E213" t="s">
        <v>1004</v>
      </c>
      <c r="F213" t="s">
        <v>19</v>
      </c>
      <c r="G213" t="s">
        <v>1005</v>
      </c>
      <c r="H213" t="s">
        <v>47</v>
      </c>
      <c r="I213" t="s">
        <v>22</v>
      </c>
      <c r="J213" s="7">
        <v>1089</v>
      </c>
      <c r="K213" t="s">
        <v>1006</v>
      </c>
      <c r="L213" s="5" t="s">
        <v>648</v>
      </c>
      <c r="M213" s="1">
        <f t="shared" ca="1" si="6"/>
        <v>35505</v>
      </c>
      <c r="N213" s="1">
        <f t="shared" ca="1" si="7"/>
        <v>41371.11</v>
      </c>
      <c r="O213" s="2">
        <v>33000</v>
      </c>
      <c r="W213" s="3"/>
      <c r="X213" s="3"/>
      <c r="BA213" s="1">
        <v>34586</v>
      </c>
      <c r="BB213" s="1">
        <v>39906</v>
      </c>
    </row>
    <row r="214" spans="1:54" x14ac:dyDescent="0.2">
      <c r="A214">
        <v>1067</v>
      </c>
      <c r="B214" t="s">
        <v>375</v>
      </c>
      <c r="C214" t="s">
        <v>376</v>
      </c>
      <c r="E214" t="s">
        <v>377</v>
      </c>
      <c r="F214" t="s">
        <v>294</v>
      </c>
      <c r="G214" t="s">
        <v>378</v>
      </c>
      <c r="H214" t="s">
        <v>30</v>
      </c>
      <c r="I214" t="s">
        <v>22</v>
      </c>
      <c r="J214" s="7">
        <v>1060</v>
      </c>
      <c r="K214" t="s">
        <v>379</v>
      </c>
      <c r="L214" t="s">
        <v>297</v>
      </c>
      <c r="M214" s="1">
        <f t="shared" ca="1" si="6"/>
        <v>32909</v>
      </c>
      <c r="N214" s="1">
        <f t="shared" ca="1" si="7"/>
        <v>41659.11</v>
      </c>
      <c r="O214" s="2">
        <v>32000</v>
      </c>
      <c r="W214" s="3"/>
      <c r="X214" s="3"/>
      <c r="BA214" s="1">
        <v>31990</v>
      </c>
      <c r="BB214" s="1">
        <v>40194</v>
      </c>
    </row>
    <row r="215" spans="1:54" x14ac:dyDescent="0.2">
      <c r="A215">
        <v>1109</v>
      </c>
      <c r="B215" t="s">
        <v>570</v>
      </c>
      <c r="C215" t="s">
        <v>571</v>
      </c>
      <c r="D215" t="s">
        <v>167</v>
      </c>
      <c r="E215" t="s">
        <v>572</v>
      </c>
      <c r="F215" t="s">
        <v>69</v>
      </c>
      <c r="G215" t="s">
        <v>573</v>
      </c>
      <c r="H215" t="s">
        <v>129</v>
      </c>
      <c r="I215" t="s">
        <v>22</v>
      </c>
      <c r="J215" s="7" t="s">
        <v>574</v>
      </c>
      <c r="K215" t="s">
        <v>575</v>
      </c>
      <c r="L215" t="s">
        <v>73</v>
      </c>
      <c r="M215" s="1">
        <f t="shared" ca="1" si="6"/>
        <v>27522</v>
      </c>
      <c r="N215" s="1">
        <f t="shared" ca="1" si="7"/>
        <v>41646.11</v>
      </c>
      <c r="O215" s="2">
        <v>33000</v>
      </c>
      <c r="W215" s="3"/>
      <c r="X215" s="3"/>
      <c r="BA215" s="1">
        <v>26603</v>
      </c>
      <c r="BB215" s="1">
        <v>40181</v>
      </c>
    </row>
    <row r="216" spans="1:54" x14ac:dyDescent="0.2">
      <c r="A216">
        <v>1080</v>
      </c>
      <c r="B216" t="s">
        <v>437</v>
      </c>
      <c r="C216" t="s">
        <v>438</v>
      </c>
      <c r="E216" t="s">
        <v>439</v>
      </c>
      <c r="F216" t="s">
        <v>37</v>
      </c>
      <c r="G216" t="s">
        <v>440</v>
      </c>
      <c r="H216" t="s">
        <v>441</v>
      </c>
      <c r="I216" t="s">
        <v>22</v>
      </c>
      <c r="J216" s="7" t="s">
        <v>442</v>
      </c>
      <c r="K216" t="s">
        <v>443</v>
      </c>
      <c r="L216" t="s">
        <v>41</v>
      </c>
      <c r="M216" s="1">
        <f t="shared" ca="1" si="6"/>
        <v>33521</v>
      </c>
      <c r="N216" s="1">
        <f t="shared" ca="1" si="7"/>
        <v>38981.11</v>
      </c>
      <c r="O216" s="2">
        <v>32000</v>
      </c>
      <c r="BA216" s="1">
        <v>32602</v>
      </c>
      <c r="BB216" s="1">
        <v>37516</v>
      </c>
    </row>
    <row r="217" spans="1:54" x14ac:dyDescent="0.2">
      <c r="A217">
        <v>1050</v>
      </c>
      <c r="B217" t="s">
        <v>236</v>
      </c>
      <c r="C217" t="s">
        <v>298</v>
      </c>
      <c r="D217" t="s">
        <v>266</v>
      </c>
      <c r="E217" t="s">
        <v>299</v>
      </c>
      <c r="F217" t="s">
        <v>294</v>
      </c>
      <c r="G217" t="s">
        <v>300</v>
      </c>
      <c r="H217" t="s">
        <v>30</v>
      </c>
      <c r="I217" t="s">
        <v>22</v>
      </c>
      <c r="J217" s="7">
        <v>1060</v>
      </c>
      <c r="K217" t="s">
        <v>102</v>
      </c>
      <c r="L217" t="s">
        <v>297</v>
      </c>
      <c r="M217" s="1">
        <f t="shared" ca="1" si="6"/>
        <v>33523</v>
      </c>
      <c r="N217" s="1">
        <f t="shared" ca="1" si="7"/>
        <v>38965.11</v>
      </c>
      <c r="O217" s="2">
        <v>27800</v>
      </c>
      <c r="BA217" s="1">
        <v>32604</v>
      </c>
      <c r="BB217" s="1">
        <v>37500</v>
      </c>
    </row>
    <row r="218" spans="1:54" x14ac:dyDescent="0.2">
      <c r="A218">
        <v>1135</v>
      </c>
      <c r="B218" t="s">
        <v>692</v>
      </c>
      <c r="C218" t="s">
        <v>693</v>
      </c>
      <c r="D218" t="s">
        <v>81</v>
      </c>
      <c r="E218" t="s">
        <v>694</v>
      </c>
      <c r="F218" t="s">
        <v>19</v>
      </c>
      <c r="G218" t="s">
        <v>695</v>
      </c>
      <c r="H218" t="s">
        <v>63</v>
      </c>
      <c r="I218" t="s">
        <v>22</v>
      </c>
      <c r="J218" s="7">
        <v>1095</v>
      </c>
      <c r="K218" t="s">
        <v>696</v>
      </c>
      <c r="L218" t="s">
        <v>24</v>
      </c>
      <c r="M218" s="1">
        <f t="shared" ca="1" si="6"/>
        <v>33600</v>
      </c>
      <c r="N218" s="1">
        <f t="shared" ca="1" si="7"/>
        <v>39307.11</v>
      </c>
      <c r="O218" s="2">
        <v>25000</v>
      </c>
      <c r="BA218" s="1">
        <v>32681</v>
      </c>
      <c r="BB218" s="1">
        <v>37842</v>
      </c>
    </row>
    <row r="219" spans="1:54" x14ac:dyDescent="0.2">
      <c r="A219">
        <v>1186</v>
      </c>
      <c r="B219" t="s">
        <v>196</v>
      </c>
      <c r="C219" t="s">
        <v>916</v>
      </c>
      <c r="D219" t="s">
        <v>917</v>
      </c>
      <c r="E219" t="s">
        <v>918</v>
      </c>
      <c r="F219" t="s">
        <v>19</v>
      </c>
      <c r="G219" t="s">
        <v>113</v>
      </c>
      <c r="H219" t="s">
        <v>39</v>
      </c>
      <c r="I219" t="s">
        <v>22</v>
      </c>
      <c r="J219" s="7">
        <v>1115</v>
      </c>
      <c r="K219" t="s">
        <v>114</v>
      </c>
      <c r="L219" t="s">
        <v>24</v>
      </c>
      <c r="M219" s="1">
        <f t="shared" ca="1" si="6"/>
        <v>33903</v>
      </c>
      <c r="N219" s="1">
        <f t="shared" ca="1" si="7"/>
        <v>37634.11</v>
      </c>
      <c r="O219" s="2">
        <v>40500</v>
      </c>
      <c r="BA219" s="1">
        <v>32984</v>
      </c>
      <c r="BB219" s="1">
        <v>36169</v>
      </c>
    </row>
    <row r="220" spans="1:54" x14ac:dyDescent="0.2">
      <c r="A220">
        <v>1114</v>
      </c>
      <c r="B220" t="s">
        <v>597</v>
      </c>
      <c r="C220" t="s">
        <v>598</v>
      </c>
      <c r="D220" t="s">
        <v>145</v>
      </c>
      <c r="E220" t="s">
        <v>599</v>
      </c>
      <c r="F220" t="s">
        <v>19</v>
      </c>
      <c r="G220" t="s">
        <v>600</v>
      </c>
      <c r="H220" t="s">
        <v>39</v>
      </c>
      <c r="I220" t="s">
        <v>22</v>
      </c>
      <c r="J220" s="7">
        <v>1129</v>
      </c>
      <c r="K220" t="s">
        <v>601</v>
      </c>
      <c r="L220" t="s">
        <v>24</v>
      </c>
      <c r="M220" s="1">
        <f t="shared" ca="1" si="6"/>
        <v>34073</v>
      </c>
      <c r="N220" s="1">
        <f t="shared" ca="1" si="7"/>
        <v>39682.11</v>
      </c>
      <c r="O220" s="2">
        <v>35000</v>
      </c>
      <c r="BA220" s="1">
        <v>33154</v>
      </c>
      <c r="BB220" s="1">
        <v>38217</v>
      </c>
    </row>
    <row r="221" spans="1:54" x14ac:dyDescent="0.2">
      <c r="A221">
        <v>1086</v>
      </c>
      <c r="B221" t="s">
        <v>452</v>
      </c>
      <c r="C221" t="s">
        <v>468</v>
      </c>
      <c r="D221" t="s">
        <v>145</v>
      </c>
      <c r="E221" t="s">
        <v>469</v>
      </c>
      <c r="F221" t="s">
        <v>19</v>
      </c>
      <c r="G221" t="s">
        <v>470</v>
      </c>
      <c r="H221" t="s">
        <v>47</v>
      </c>
      <c r="I221" t="s">
        <v>22</v>
      </c>
      <c r="J221" s="7">
        <v>1089</v>
      </c>
      <c r="K221" t="s">
        <v>471</v>
      </c>
      <c r="L221" t="s">
        <v>24</v>
      </c>
      <c r="M221" s="1">
        <f t="shared" ca="1" si="6"/>
        <v>34159</v>
      </c>
      <c r="N221" s="1">
        <f t="shared" ca="1" si="7"/>
        <v>39589.11</v>
      </c>
      <c r="O221" s="2">
        <v>32000</v>
      </c>
      <c r="BA221" s="1">
        <v>33240</v>
      </c>
      <c r="BB221" s="1">
        <v>38124</v>
      </c>
    </row>
    <row r="222" spans="1:54" x14ac:dyDescent="0.2">
      <c r="A222">
        <v>1032</v>
      </c>
      <c r="B222" t="s">
        <v>206</v>
      </c>
      <c r="C222" t="s">
        <v>207</v>
      </c>
      <c r="D222" t="s">
        <v>17</v>
      </c>
      <c r="E222" t="s">
        <v>208</v>
      </c>
      <c r="F222" t="s">
        <v>19</v>
      </c>
      <c r="G222" t="s">
        <v>209</v>
      </c>
      <c r="H222" t="s">
        <v>129</v>
      </c>
      <c r="I222" t="s">
        <v>22</v>
      </c>
      <c r="J222" s="7">
        <v>1020</v>
      </c>
      <c r="K222" t="s">
        <v>210</v>
      </c>
      <c r="L222" t="s">
        <v>24</v>
      </c>
      <c r="M222" s="1">
        <f t="shared" ca="1" si="6"/>
        <v>34271</v>
      </c>
      <c r="N222" s="1">
        <f t="shared" ca="1" si="7"/>
        <v>39752.11</v>
      </c>
      <c r="O222" s="2">
        <v>27800</v>
      </c>
      <c r="BA222" s="1">
        <v>33352</v>
      </c>
      <c r="BB222" s="1">
        <v>38287</v>
      </c>
    </row>
    <row r="794" spans="56:56" x14ac:dyDescent="0.2">
      <c r="BD794" t="s">
        <v>1088</v>
      </c>
    </row>
  </sheetData>
  <sortState xmlns:xlrd2="http://schemas.microsoft.com/office/spreadsheetml/2017/richdata2" ref="A2:O222">
    <sortCondition ref="C6"/>
  </sortState>
  <conditionalFormatting sqref="E12">
    <cfRule type="duplicateValues" priority="1"/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CC709ADFDE742BA5F11214846EF5B" ma:contentTypeVersion="13" ma:contentTypeDescription="Create a new document." ma:contentTypeScope="" ma:versionID="0244741d3be39b5331dcd1a71956c3ea">
  <xsd:schema xmlns:xsd="http://www.w3.org/2001/XMLSchema" xmlns:xs="http://www.w3.org/2001/XMLSchema" xmlns:p="http://schemas.microsoft.com/office/2006/metadata/properties" xmlns:ns3="6bb4513f-023c-42ca-9b89-3c89e0bf6544" xmlns:ns4="bc38d2c9-f5c7-4ce6-9439-c28a4548f91c" targetNamespace="http://schemas.microsoft.com/office/2006/metadata/properties" ma:root="true" ma:fieldsID="fdd54b65ed87593212b210fecc5ebb37" ns3:_="" ns4:_="">
    <xsd:import namespace="6bb4513f-023c-42ca-9b89-3c89e0bf6544"/>
    <xsd:import namespace="bc38d2c9-f5c7-4ce6-9439-c28a4548f9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4513f-023c-42ca-9b89-3c89e0bf6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8d2c9-f5c7-4ce6-9439-c28a4548f91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CB2532-FEA2-42C7-B27A-2ADE4131B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b4513f-023c-42ca-9b89-3c89e0bf6544"/>
    <ds:schemaRef ds:uri="bc38d2c9-f5c7-4ce6-9439-c28a4548f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3C25AE-1D0E-427D-9451-6FCF454065D4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bc38d2c9-f5c7-4ce6-9439-c28a4548f91c"/>
    <ds:schemaRef ds:uri="http://purl.org/dc/terms/"/>
    <ds:schemaRef ds:uri="http://schemas.microsoft.com/office/infopath/2007/PartnerControls"/>
    <ds:schemaRef ds:uri="http://purl.org/dc/dcmitype/"/>
    <ds:schemaRef ds:uri="6bb4513f-023c-42ca-9b89-3c89e0bf654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FE32E-0823-459B-AC46-1F41998DDC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Mannie White</dc:creator>
  <cp:lastModifiedBy>Mannie White</cp:lastModifiedBy>
  <cp:lastPrinted>2019-09-10T19:36:17Z</cp:lastPrinted>
  <dcterms:created xsi:type="dcterms:W3CDTF">2019-09-10T19:23:46Z</dcterms:created>
  <dcterms:modified xsi:type="dcterms:W3CDTF">2020-02-20T19:15:14Z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0x01010043BCC709ADFDE742BA5F11214846EF5B</vt:lpwstr>
  </property>
</Properties>
</file>